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Regulator.local\dfs$\DSA$\MO\rozporządzenie_sprawozdawczość_dzial.telko\Propozycje_zmian_WAT\Na stronę UKE do uwag PT\"/>
    </mc:Choice>
  </mc:AlternateContent>
  <bookViews>
    <workbookView xWindow="1270" yWindow="-110" windowWidth="21880" windowHeight="13180"/>
  </bookViews>
  <sheets>
    <sheet name="F03" sheetId="1" r:id="rId1"/>
  </sheets>
  <definedNames>
    <definedName name="_xlnm.Print_Area" localSheetId="0">'F03'!$A$1:$L$151</definedName>
    <definedName name="Z_0E35CDD0_7893_4E53_AAD4_B13E4277DE03_.wvu.Cols" localSheetId="0" hidden="1">'F03'!$N:$XFD</definedName>
    <definedName name="Z_0E35CDD0_7893_4E53_AAD4_B13E4277DE03_.wvu.PrintArea" localSheetId="0" hidden="1">'F03'!$A$1:$L$151</definedName>
    <definedName name="Z_0E35CDD0_7893_4E53_AAD4_B13E4277DE03_.wvu.Rows" localSheetId="0" hidden="1">'F03'!$296:$1048576,'F03'!$154:$295</definedName>
    <definedName name="Z_10377B2D_7E05_4780_9F85_46D5F2946AE7_.wvu.Cols" localSheetId="0" hidden="1">'F03'!$N:$XFD</definedName>
    <definedName name="Z_10377B2D_7E05_4780_9F85_46D5F2946AE7_.wvu.PrintArea" localSheetId="0" hidden="1">'F03'!$A$1:$L$151</definedName>
    <definedName name="Z_10377B2D_7E05_4780_9F85_46D5F2946AE7_.wvu.Rows" localSheetId="0" hidden="1">'F03'!$295:$1048576,'F03'!$149:$292</definedName>
    <definedName name="Z_1448C170_6598_4FE1_98D2_60DD8FFCBA70_.wvu.Cols" localSheetId="0" hidden="1">'F03'!$N:$XFD</definedName>
    <definedName name="Z_1448C170_6598_4FE1_98D2_60DD8FFCBA70_.wvu.PrintArea" localSheetId="0" hidden="1">'F03'!$A$1:$L$151</definedName>
    <definedName name="Z_1448C170_6598_4FE1_98D2_60DD8FFCBA70_.wvu.Rows" localSheetId="0" hidden="1">'F03'!$189:$1048576,'F03'!$154:$188</definedName>
    <definedName name="Z_18A032F5_9671_4A66_8FF1_88835205CD4E_.wvu.Cols" localSheetId="0" hidden="1">'F03'!$N:$XFD</definedName>
    <definedName name="Z_18A032F5_9671_4A66_8FF1_88835205CD4E_.wvu.PrintArea" localSheetId="0" hidden="1">'F03'!$A$1:$L$151</definedName>
    <definedName name="Z_18A032F5_9671_4A66_8FF1_88835205CD4E_.wvu.Rows" localSheetId="0" hidden="1">'F03'!$303:$1048576,'F03'!$154:$295</definedName>
    <definedName name="Z_4AA7ABC9_F159_49AC_ADC7_E2BB3BE4DFBC_.wvu.Cols" localSheetId="0" hidden="1">'F03'!$N:$XFD</definedName>
    <definedName name="Z_4AA7ABC9_F159_49AC_ADC7_E2BB3BE4DFBC_.wvu.PrintArea" localSheetId="0" hidden="1">'F03'!$A$1:$L$151</definedName>
    <definedName name="Z_4AA7ABC9_F159_49AC_ADC7_E2BB3BE4DFBC_.wvu.Rows" localSheetId="0" hidden="1">'F03'!$285:$1048576,'F03'!$149:$281</definedName>
    <definedName name="Z_5FB50B40_4549_4CA2_8942_49364368DC7E_.wvu.Cols" localSheetId="0" hidden="1">'F03'!$N:$XFD</definedName>
    <definedName name="Z_5FB50B40_4549_4CA2_8942_49364368DC7E_.wvu.PrintArea" localSheetId="0" hidden="1">'F03'!$A$1:$L$151</definedName>
    <definedName name="Z_5FB50B40_4549_4CA2_8942_49364368DC7E_.wvu.Rows" localSheetId="0" hidden="1">'F03'!$189:$1048576,'F03'!$154:$188</definedName>
  </definedNames>
  <calcPr calcId="191029"/>
  <customWorkbookViews>
    <customWorkbookView name="Grzegorz Bernatek - Widok osobisty" guid="{18A032F5-9671-4A66-8FF1-88835205CD4E}" mergeInterval="0" personalView="1" maximized="1" xWindow="106" yWindow="-9" windowWidth="1823" windowHeight="1098" activeSheetId="1"/>
    <customWorkbookView name="Wilkowska Dorota - Widok osobisty" guid="{0E35CDD0-7893-4E53-AAD4-B13E4277DE03}" mergeInterval="0" personalView="1" maximized="1" xWindow="-8" yWindow="-8" windowWidth="1936" windowHeight="1056" activeSheetId="1"/>
    <customWorkbookView name="Hubert Szymczyk - Widok osobisty" guid="{5FB50B40-4549-4CA2-8942-49364368DC7E}" mergeInterval="0" personalView="1" maximized="1" xWindow="-8" yWindow="-8" windowWidth="1936" windowHeight="1056" activeSheetId="1"/>
    <customWorkbookView name="Oniszczuk Dorota - Widok osobisty" guid="{4AA7ABC9-F159-49AC-ADC7-E2BB3BE4DFBC}" mergeInterval="0" personalView="1" maximized="1" xWindow="-2891" yWindow="-11" windowWidth="2902" windowHeight="1582" activeSheetId="1" showComments="commIndAndComment"/>
    <customWorkbookView name="Grabowska Katarzyna - Widok osobisty" guid="{10377B2D-7E05-4780-9F85-46D5F2946AE7}" mergeInterval="0" personalView="1" maximized="1" xWindow="-2891" yWindow="-11" windowWidth="2902" windowHeight="1582" activeSheetId="1" showComments="commIndAndComment"/>
    <customWorkbookView name="Zaniewski Sławomir - Widok osobisty" guid="{1448C170-6598-4FE1-98D2-60DD8FFCBA70}" mergeInterval="0" personalView="1" maximized="1" xWindow="-11" yWindow="-11" windowWidth="1942" windowHeight="10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8" i="1" l="1"/>
  <c r="K14" i="1"/>
  <c r="K15" i="1" s="1"/>
  <c r="K16" i="1" s="1"/>
  <c r="K17" i="1" s="1"/>
  <c r="I14" i="1"/>
  <c r="I15" i="1" s="1"/>
  <c r="I16" i="1" s="1"/>
  <c r="I17" i="1" s="1"/>
  <c r="G14" i="1"/>
  <c r="G15" i="1" s="1"/>
  <c r="G16" i="1" s="1"/>
  <c r="G17" i="1" s="1"/>
  <c r="K18" i="1" l="1"/>
  <c r="K19" i="1" s="1"/>
  <c r="K20" i="1" s="1"/>
  <c r="K21" i="1" s="1"/>
  <c r="K22" i="1" s="1"/>
  <c r="K23" i="1" s="1"/>
  <c r="I18" i="1"/>
  <c r="I19" i="1" s="1"/>
  <c r="I20" i="1" s="1"/>
  <c r="I21" i="1" s="1"/>
  <c r="I22" i="1" s="1"/>
  <c r="I23" i="1" s="1"/>
  <c r="G18" i="1"/>
  <c r="G19" i="1" s="1"/>
  <c r="G20" i="1" s="1"/>
  <c r="G21" i="1" s="1"/>
  <c r="G22" i="1" s="1"/>
  <c r="G23" i="1" s="1"/>
  <c r="G24" i="1" l="1"/>
  <c r="G25" i="1" s="1"/>
  <c r="I24" i="1"/>
  <c r="K24" i="1"/>
  <c r="I25" i="1" l="1"/>
  <c r="I26" i="1" s="1"/>
  <c r="I27" i="1" s="1"/>
  <c r="I28" i="1" s="1"/>
  <c r="I29" i="1" s="1"/>
  <c r="I30" i="1" s="1"/>
  <c r="K25" i="1"/>
  <c r="K26" i="1" s="1"/>
  <c r="K27" i="1" s="1"/>
  <c r="K28" i="1" s="1"/>
  <c r="K29" i="1" s="1"/>
  <c r="K30" i="1" s="1"/>
  <c r="K31" i="1" l="1"/>
  <c r="K32" i="1" s="1"/>
  <c r="K33" i="1" s="1"/>
  <c r="K34" i="1" s="1"/>
  <c r="K35" i="1" s="1"/>
  <c r="K36" i="1" s="1"/>
  <c r="G26" i="1"/>
  <c r="G27" i="1" s="1"/>
  <c r="G28" i="1" s="1"/>
  <c r="G29" i="1" s="1"/>
  <c r="G30" i="1" s="1"/>
  <c r="I31" i="1"/>
  <c r="I32" i="1" s="1"/>
  <c r="I33" i="1" s="1"/>
  <c r="I34" i="1" s="1"/>
  <c r="I35" i="1" s="1"/>
  <c r="I36" i="1" s="1"/>
  <c r="G31" i="1" l="1"/>
  <c r="G32" i="1" s="1"/>
  <c r="G33" i="1" s="1"/>
  <c r="G34" i="1" s="1"/>
  <c r="G35" i="1" s="1"/>
  <c r="G36" i="1" s="1"/>
  <c r="I37" i="1"/>
  <c r="K37" i="1"/>
  <c r="K38" i="1" l="1"/>
  <c r="K39" i="1" s="1"/>
  <c r="K40" i="1" s="1"/>
  <c r="K41" i="1" s="1"/>
  <c r="I38" i="1"/>
  <c r="I39" i="1" s="1"/>
  <c r="I40" i="1" s="1"/>
  <c r="I41" i="1" s="1"/>
  <c r="G37" i="1"/>
  <c r="I42" i="1" l="1"/>
  <c r="K42" i="1"/>
  <c r="G38" i="1"/>
  <c r="G39" i="1" s="1"/>
  <c r="G40" i="1" s="1"/>
  <c r="G41" i="1" s="1"/>
  <c r="K43" i="1" l="1"/>
  <c r="I43" i="1"/>
  <c r="G42" i="1"/>
  <c r="I44" i="1" l="1"/>
  <c r="I47" i="1" s="1"/>
  <c r="I48" i="1" s="1"/>
  <c r="I49" i="1" s="1"/>
  <c r="I50" i="1" s="1"/>
  <c r="I51" i="1" s="1"/>
  <c r="I52" i="1" s="1"/>
  <c r="K44" i="1"/>
  <c r="K47" i="1" s="1"/>
  <c r="K48" i="1" s="1"/>
  <c r="K49" i="1" s="1"/>
  <c r="K50" i="1" s="1"/>
  <c r="K51" i="1" s="1"/>
  <c r="K52" i="1" s="1"/>
  <c r="G43" i="1"/>
  <c r="K53" i="1" l="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I53" i="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2" i="1" s="1"/>
  <c r="G44" i="1"/>
  <c r="G47" i="1" s="1"/>
  <c r="G48" i="1" s="1"/>
  <c r="G49" i="1" s="1"/>
  <c r="G50" i="1" s="1"/>
  <c r="G51" i="1" s="1"/>
  <c r="G52" i="1" s="1"/>
  <c r="G53" i="1" l="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K79" i="1"/>
  <c r="K82" i="1" s="1"/>
  <c r="G79" i="1" l="1"/>
  <c r="G82" i="1" s="1"/>
  <c r="G83" i="1" s="1"/>
  <c r="G84" i="1" s="1"/>
  <c r="G85" i="1" s="1"/>
  <c r="G86" i="1" s="1"/>
  <c r="G87" i="1" s="1"/>
  <c r="G88" i="1" s="1"/>
  <c r="G89" i="1" s="1"/>
  <c r="G90" i="1" s="1"/>
  <c r="G93" i="1" s="1"/>
  <c r="G94" i="1" s="1"/>
  <c r="G97" i="1" s="1"/>
  <c r="G98" i="1" s="1"/>
  <c r="I83" i="1"/>
  <c r="I84" i="1" s="1"/>
  <c r="I85" i="1" s="1"/>
  <c r="I86" i="1" s="1"/>
  <c r="I87" i="1" s="1"/>
  <c r="I88" i="1" s="1"/>
  <c r="I89" i="1" s="1"/>
  <c r="I90" i="1" s="1"/>
  <c r="I93" i="1" s="1"/>
  <c r="I94" i="1" s="1"/>
  <c r="I97" i="1" s="1"/>
  <c r="I98" i="1" s="1"/>
  <c r="K83" i="1"/>
  <c r="K84" i="1" s="1"/>
  <c r="K85" i="1" s="1"/>
  <c r="K86" i="1" s="1"/>
  <c r="K87" i="1" s="1"/>
  <c r="K88" i="1" s="1"/>
  <c r="K89" i="1" s="1"/>
  <c r="K90" i="1" s="1"/>
  <c r="K93" i="1" s="1"/>
  <c r="K94" i="1" s="1"/>
  <c r="K97" i="1" s="1"/>
  <c r="K98" i="1" s="1"/>
  <c r="G101" i="1" s="1"/>
  <c r="G102" i="1" s="1"/>
  <c r="G105" i="1" s="1"/>
  <c r="G106" i="1" s="1"/>
  <c r="I106" i="1" l="1"/>
  <c r="K106" i="1" s="1"/>
  <c r="G107" i="1"/>
  <c r="I107" i="1" s="1"/>
  <c r="K107" i="1" s="1"/>
  <c r="I105" i="1"/>
  <c r="K105" i="1" l="1"/>
</calcChain>
</file>

<file path=xl/sharedStrings.xml><?xml version="1.0" encoding="utf-8"?>
<sst xmlns="http://schemas.openxmlformats.org/spreadsheetml/2006/main" count="340" uniqueCount="267">
  <si>
    <t>Usługi dostępu do sieci Internet świadczone użytkownikom końcowym</t>
  </si>
  <si>
    <t>Rok sprawozdawczy: .................................</t>
  </si>
  <si>
    <t>Dane o przedsiębiorcy telekomunikacyjnym</t>
  </si>
  <si>
    <t>Firma przedsiębiorcy lub nazwa innego podmiotu uprawnionego do wykonywania działalności gospodarczej na podstawie odrębnych przepisów</t>
  </si>
  <si>
    <t>Numer w rejestrze przedsiębiorców telekomunikacyjnych</t>
  </si>
  <si>
    <t xml:space="preserve">xDSL </t>
  </si>
  <si>
    <t>TVK modem kablowy</t>
  </si>
  <si>
    <t>Nr</t>
  </si>
  <si>
    <t>Wskaźnik</t>
  </si>
  <si>
    <t>Opis</t>
  </si>
  <si>
    <t>Łącza satelitarne</t>
  </si>
  <si>
    <t>ogółem</t>
  </si>
  <si>
    <t>konsumenci</t>
  </si>
  <si>
    <t>Uwagi</t>
  </si>
  <si>
    <t>Dostęp do sieci Internet realizowany za pomocą LLU</t>
  </si>
  <si>
    <t>vDSL</t>
  </si>
  <si>
    <t>FWA</t>
  </si>
  <si>
    <t>WLAN (WiFi)</t>
  </si>
  <si>
    <t>Ethernet (LAN)</t>
  </si>
  <si>
    <t>Dostęp do sieci Internet realizowany za pomocą BSA</t>
  </si>
  <si>
    <t>Przychody z usługi realizowanej za pomocą LLU</t>
  </si>
  <si>
    <t xml:space="preserve">Dostęp do sieci Internet realizowany za pomocą LLU </t>
  </si>
  <si>
    <t xml:space="preserve">Dostęp do sieci Internet realizowany za pomocą BSA </t>
  </si>
  <si>
    <t>Przychody z usługi realizowanej za pomocą BSA</t>
  </si>
  <si>
    <t>Liczba hotspotów WiFi</t>
  </si>
  <si>
    <t>Przychody z usługi realizowanej za pomocą hotspotów WiFi</t>
  </si>
  <si>
    <t>Dostęp do sieci Internet za pomocą hotspotów WiFi</t>
  </si>
  <si>
    <t>4G/LTE</t>
  </si>
  <si>
    <t xml:space="preserve">Liczba użytkowników </t>
  </si>
  <si>
    <t>Technologia ruchoma</t>
  </si>
  <si>
    <t>TVK modem kablowy, w tym:</t>
  </si>
  <si>
    <t>Liczba użytkowników, w tym:</t>
  </si>
  <si>
    <t>w technologii stacjonarnej bezprzewodowej, w tym:</t>
  </si>
  <si>
    <t>łącza satelitarne</t>
  </si>
  <si>
    <t>w technologii ruchomej, w tym:</t>
  </si>
  <si>
    <t>dedykowane pakiety transmisji danych</t>
  </si>
  <si>
    <t>Dostęp do sieci Internet za pomocą technologii umożliwiającej transmisję danych poprzez istniejącą instalację sieci kablowej. Standard (Euro)DOCSIS umożliwia świadczenie w sieciach telewizji kablowych interaktywnych usług multimedialnych.</t>
  </si>
  <si>
    <t>(Euro)DOCSIS</t>
  </si>
  <si>
    <r>
      <t>Przychody z usług dostępu</t>
    </r>
    <r>
      <rPr>
        <b/>
        <sz val="11"/>
        <color indexed="9"/>
        <rFont val="Arial CE"/>
        <charset val="238"/>
      </rPr>
      <t xml:space="preserve"> do sieci Internet</t>
    </r>
    <r>
      <rPr>
        <b/>
        <sz val="11"/>
        <color indexed="9"/>
        <rFont val="Arial CE"/>
        <family val="2"/>
        <charset val="238"/>
      </rPr>
      <t/>
    </r>
  </si>
  <si>
    <t>łączy stacjonarnych</t>
  </si>
  <si>
    <t>Usługa wiązana</t>
  </si>
  <si>
    <t>Liczba użytkowników końcowych usługi realizowanej za pomocą BSA</t>
  </si>
  <si>
    <t>Liczba użytkowników końcowych usługi realizowanej za pomocą LLU</t>
  </si>
  <si>
    <t>Przychody z usług dostępu do sieci Internet</t>
  </si>
  <si>
    <t xml:space="preserve">Dostęp do sieci Internet za pomocą cyfrowego łącza abonenckiego typu xDSL (m. in.: ADSL, CDSL, HDSL, IDSL, RADSL, SDSL, vDSL). </t>
  </si>
  <si>
    <t>Dostęp do sieci Internet za pomocą cyfrowego łącza abonenckiego o bardzo wysokiej przepustowości, wykorzystującego sieci miedziane na potrzeby dostępu. W tej kategorii należy uwzględnić łącza typu światłowód do węzła i łącza vDSL; vDSL jest udostępniany na istniejącym okablowaniu używanym do usługi telefonii analogowej i do łączy DSL o niższej prędkości.</t>
  </si>
  <si>
    <t>Dostęp do sieci Internet za pomocą kabla koncentrycznego w technologii HFC (Hybrid Fiber Coax).</t>
  </si>
  <si>
    <t>Liczba użytkowników końcowych, którym przedsiębiorca telekomunikacyjny wypełniający formularz świadczył usługi dostępu do sieci Internet w oparciu o łącza LLU operatora udostępniającego. Liczbę użytkowników końcowych należy podać według stanu na ostatni dzień roku sprawozdawczego.</t>
  </si>
  <si>
    <t>Dostęp do sieci Internet za pomocą publicznie dostępnych punktów dostępu umożliwiających dostęp do sieci Internet za pomocą sieci bezprzewodowej (WiFi). W odróżnieniu od dostępu typu WLAN hotspot nie gwarantuje jakości usługi, ponieważ liczba przyłączonych użytkowników może być praktycznie nieograniczona. Dostęp do usługi nie wymaga autoryzacji.</t>
  </si>
  <si>
    <t>biznes</t>
  </si>
  <si>
    <t>Ogółem</t>
  </si>
  <si>
    <t>Konsumenci</t>
  </si>
  <si>
    <t>Biznes</t>
  </si>
  <si>
    <t>Liczba użytkowników końcowych usługi dostępu do sieci Internet</t>
  </si>
  <si>
    <t>Usługa złożona z dwóch lub więcej usług telekomunikacyjnych, które są prezentowane na rynku jako jedna wspólna oferta oferowana po jednej cenie i zazwyczaj rozliczana w ramach jednego rachunku. Jeśli jednak pierwsze dwa warunki są spełnione, a z pewnych powodów technicznych na poszczególne składniki usługi wystawiane są osobne rachunki, taką usługę również traktuje się jako usługę wiązaną. Istotą usługi wiązanej są:
1) niższa cena tej usługi niż sumaryczny koszt poszczególnych usług wchodzących w jej skład w przypadku, gdyby były zakupione indywidualnie, lub
2) korzystniejsze warunki świadczenia jednej lub więcej usług wchodzących w jej skład.</t>
  </si>
  <si>
    <t>Ilość danych (w TB) przesłanych przez użytkowników końcowych usługi dostępu do sieci Internet</t>
  </si>
  <si>
    <t>Ilość przesłanych danych (w TB), w tym za pomocą:</t>
  </si>
  <si>
    <r>
      <t xml:space="preserve">inne (proszę wymienić rodzaje w polu </t>
    </r>
    <r>
      <rPr>
        <sz val="8"/>
        <rFont val="Calibri"/>
        <family val="2"/>
        <charset val="238"/>
      </rPr>
      <t>„Uwagi”)</t>
    </r>
  </si>
  <si>
    <r>
      <t>1. Wszelkie informacje dodatkowe proszę zamieszczać w polu „Uwagi” znajdującym się w końcowej części formularza, ze wskazaniem numeru pola, którego dotyczy komentarz.</t>
    </r>
    <r>
      <rPr>
        <b/>
        <sz val="8"/>
        <rFont val="Arial CE"/>
        <family val="2"/>
        <charset val="238"/>
      </rPr>
      <t xml:space="preserve">
</t>
    </r>
    <r>
      <rPr>
        <b/>
        <sz val="8"/>
        <rFont val="Arial CE"/>
        <charset val="238"/>
      </rPr>
      <t xml:space="preserve">2. </t>
    </r>
    <r>
      <rPr>
        <b/>
        <sz val="8"/>
        <rFont val="Arial CE"/>
        <family val="2"/>
        <charset val="238"/>
      </rPr>
      <t xml:space="preserve">Jeżeli pole formularza nie dotyczy wykonywanej przez przedsiębiorcę działalności, należy wpisać w to pole: „nd”.
</t>
    </r>
    <r>
      <rPr>
        <b/>
        <sz val="8"/>
        <rFont val="Arial CE"/>
        <charset val="238"/>
      </rPr>
      <t>3</t>
    </r>
    <r>
      <rPr>
        <b/>
        <sz val="8"/>
        <rFont val="Arial CE"/>
        <family val="2"/>
        <charset val="238"/>
      </rPr>
      <t>. Dane do</t>
    </r>
    <r>
      <rPr>
        <b/>
        <sz val="8"/>
        <rFont val="Arial CE"/>
        <charset val="238"/>
      </rPr>
      <t>tyczące przychodów należy wprowadzać w PLN bez VAT. Nie należy wliczać przychodów ze sprzedaży telekomunikacyjnych urządzeń końcowych.
4. Ilość danych przesłanych przez użytkowników należy wprowadzać w terabajtach (TB).</t>
    </r>
  </si>
  <si>
    <t>inne (proszę wymienić rodzaje w polu „Uwagi”)</t>
  </si>
  <si>
    <t>5G</t>
  </si>
  <si>
    <t xml:space="preserve">konsumenci </t>
  </si>
  <si>
    <t xml:space="preserve">biznes </t>
  </si>
  <si>
    <t>w sieci 5G</t>
  </si>
  <si>
    <t>GPON</t>
  </si>
  <si>
    <t>w sieci 4G</t>
  </si>
  <si>
    <t>ADSL2+</t>
  </si>
  <si>
    <t>03.01</t>
  </si>
  <si>
    <t>03.01.1</t>
  </si>
  <si>
    <t>03.01.2</t>
  </si>
  <si>
    <t>03.02</t>
  </si>
  <si>
    <t>03.02.1</t>
  </si>
  <si>
    <t>03.02.1.1</t>
  </si>
  <si>
    <t>03.02.1.1.1</t>
  </si>
  <si>
    <t>03.02.1.1.1.1</t>
  </si>
  <si>
    <t>03.02.1.1.1.2</t>
  </si>
  <si>
    <t>03.02.1.1.2</t>
  </si>
  <si>
    <t>03.02.1.1.2.1</t>
  </si>
  <si>
    <t>03.02.1.1.2.1.1</t>
  </si>
  <si>
    <t>03.02.1.1.3</t>
  </si>
  <si>
    <t>03.02.1.1.4</t>
  </si>
  <si>
    <t>03.02.1.1.4.1</t>
  </si>
  <si>
    <t>03.02.1.1.4.2</t>
  </si>
  <si>
    <t>03.02.1.1.4.3</t>
  </si>
  <si>
    <t>03.02.1.1.5</t>
  </si>
  <si>
    <t>03.02.1.2</t>
  </si>
  <si>
    <t>03.02.1.2.1</t>
  </si>
  <si>
    <t>03.02.1.2.2</t>
  </si>
  <si>
    <t>03.02.1.2.4</t>
  </si>
  <si>
    <t>03.02.1.3</t>
  </si>
  <si>
    <t>03.02.1.3.1</t>
  </si>
  <si>
    <t>03.02.1.3.2</t>
  </si>
  <si>
    <t>03.02.1.3.2.1</t>
  </si>
  <si>
    <t>03.03</t>
  </si>
  <si>
    <t>03.03.1</t>
  </si>
  <si>
    <t>03.03.1.1</t>
  </si>
  <si>
    <t>03.03.1.1.1</t>
  </si>
  <si>
    <t>03.03.1.1.1.1</t>
  </si>
  <si>
    <t>03.03.1.1.1.2</t>
  </si>
  <si>
    <t>03.03.1.1.2</t>
  </si>
  <si>
    <t>03.03.1.1.2.1</t>
  </si>
  <si>
    <t>03.03.1.1.2.1.1</t>
  </si>
  <si>
    <t>03.03.1.1.3</t>
  </si>
  <si>
    <t>03.03.1.1.4</t>
  </si>
  <si>
    <t>03.03.1.1.5</t>
  </si>
  <si>
    <t>03.03.1.2</t>
  </si>
  <si>
    <t>03.03.1.2.1</t>
  </si>
  <si>
    <t>03.03.1.2.2</t>
  </si>
  <si>
    <t>03.03.1.2.3</t>
  </si>
  <si>
    <t>03.03.1.2.4</t>
  </si>
  <si>
    <t>03.03.1.3</t>
  </si>
  <si>
    <t>03.03.1.3.1</t>
  </si>
  <si>
    <t>03.03.1.3.2</t>
  </si>
  <si>
    <t>03.03.1.3.2.1</t>
  </si>
  <si>
    <t>03.04</t>
  </si>
  <si>
    <t>03.04.1</t>
  </si>
  <si>
    <t>03.04.1.1</t>
  </si>
  <si>
    <t>03.04.1.2</t>
  </si>
  <si>
    <t>03.04.1.2.1</t>
  </si>
  <si>
    <t>03.04.1.2.2</t>
  </si>
  <si>
    <t>03.04.1.2.2.1</t>
  </si>
  <si>
    <t>03.04.1.2.2.2</t>
  </si>
  <si>
    <t>03.05</t>
  </si>
  <si>
    <t>03.05.1</t>
  </si>
  <si>
    <t>03.05.2</t>
  </si>
  <si>
    <t>03.06</t>
  </si>
  <si>
    <t>03.06.1</t>
  </si>
  <si>
    <t>03.06.2</t>
  </si>
  <si>
    <t>03.07</t>
  </si>
  <si>
    <t>03.07.1</t>
  </si>
  <si>
    <t>03.07.2</t>
  </si>
  <si>
    <t>03.08</t>
  </si>
  <si>
    <t>03.02.1.1.1
03.03.1.1.1</t>
  </si>
  <si>
    <t>03.02.1.1.1.1
03.03.1.1.1.1</t>
  </si>
  <si>
    <t>03.02.1.1.1.2
03.03.1.1.1.2</t>
  </si>
  <si>
    <t>03.02.1.1.2
03.03.1.1.2</t>
  </si>
  <si>
    <t>03.02.1.1.2.1
03.03.1.1.2.1</t>
  </si>
  <si>
    <t>03.02.1.1.2.1.1
03.03.1.1.2.1.1</t>
  </si>
  <si>
    <t>03.02.1.1.3
03.03.1.1.3</t>
  </si>
  <si>
    <t>03.02.1.1.4.1.1
03.03.1.1.4.1.1</t>
  </si>
  <si>
    <t>03.02.1.2.1
03.03.1.2.1</t>
  </si>
  <si>
    <t>03.02.1.2.2
03.03.1.2.2</t>
  </si>
  <si>
    <t>03.02.1.2.3
03.03.1.2.3</t>
  </si>
  <si>
    <t>03.02.1.3
03.03.1.3</t>
  </si>
  <si>
    <t>03.02.1.3.1
03.03.1.3.1</t>
  </si>
  <si>
    <t>03.02.1.3.2
03.03.1.3.2</t>
  </si>
  <si>
    <t>FORMULARZ 03</t>
  </si>
  <si>
    <t>Objaśnienia do Formularza 03</t>
  </si>
  <si>
    <t xml:space="preserve">Przychody z usług dostępu do sieci Internet świadczonych użytkownikom końcowym, którym przedsiębiorca telekomunikacyjny świadczy zarówno usługę za pomocą własnej sieci, jak i za pomocą sieci innego operatora. Nie należy wliczać przychodów z usługi dostępu do sieci za pomocą Dial-up, jak również za pomocą hotspotów WiFi. Należy wliczyć przychody od użytkowników korzystających z usługi za pomocą BSA i LLU. Nie należy wliczać przychodów ze sprzedaży telekomunikacyjnych urządzeń końcowych.
Przychody ogółem powinny być sumą przychodów wskazanych w pozycjach 03.03.1.1, 03.03.1.2 i 03.03.1.3. </t>
  </si>
  <si>
    <t>XGS PON</t>
  </si>
  <si>
    <t>25GS PON</t>
  </si>
  <si>
    <t xml:space="preserve">XGS PON </t>
  </si>
  <si>
    <t>03.02.1.1.4.1.2
03.03.1.1.4.1.2</t>
  </si>
  <si>
    <t>03.02.1.1.4.1.3
03.03.1.1.4.1.3</t>
  </si>
  <si>
    <t xml:space="preserve">25GS PON </t>
  </si>
  <si>
    <t>Formularz dotyczy świadczenia przez przedsiębiorcę telekomunikacyjnego publicznie dostępnych detalicznych usług 
dostępu do sieci Internet</t>
  </si>
  <si>
    <r>
      <t xml:space="preserve">Dedykowane urządzenia do dostępu ruchomego </t>
    </r>
    <r>
      <rPr>
        <sz val="8"/>
        <rFont val="Arial CE"/>
        <charset val="238"/>
      </rPr>
      <t>(modemy/klucze/karty)</t>
    </r>
  </si>
  <si>
    <t>dedykowane urządzenia do dostępu ruchomego (modemy/klucze/karty), w tym:</t>
  </si>
  <si>
    <t>03.02.1.1.2.1.2</t>
  </si>
  <si>
    <t>03.02.1.1.2.1.2
03.03.1.1.2.1.2</t>
  </si>
  <si>
    <t>Ilość danych (w TB) przesłanych przez użytkowników końcowych usługi dostępu do sieci Internet za pomocą łączy stacjonarnych</t>
  </si>
  <si>
    <t>Ilość danych (w TB) przesłanych przez użytkowników końcowych usługi dostępu do sieci Internet za pomocą łączy ruchomych</t>
  </si>
  <si>
    <t>Użytkownicy końcowi niebędący konsumentami. Nie należy brać pod uwagę innych przedsiębiorców telekomunikacyjnych, którym przedsiębiorca wypełniający formularz świadczył usługi hurtowe.</t>
  </si>
  <si>
    <t>Liczba użytkowników końcowych dostępu do sieci Internet, którym przedsiębiorca telekomunikacyjny świadczy zarówno usługę dostępu do sieci Internet za pomocą własnej sieci, jak i za pomocą sieci innego operatora. Nie należy wliczać użytkowników korzystających z usługi dostępu do sieci za pomocą Dial-up, jak również za pomocą hotspotów WiFi. Należy wliczyć użytkowników korzystających z usługi za pomocą BSA i LLU.
Liczba użytkowników powinna być równa bądź niższa (w przypadku, gdy operator świadczy usługi danemu użytkownikowi za pomocą więcej niż jednej technologii) od sumy użytkowników wskazanych w pozycjach 03.02.1.1, 03.02.1.2 i 03.02.1.3. Dane na temat liczby użytkowników należy podać na ostatni dzień roku sprawozdawczego.</t>
  </si>
  <si>
    <t>Osoby fizyczne wnioskujące o świadczenie publicznie dostępnych usług komunikacji elektronicznej lub korzystające z takich usług dla celów niezwiązanych bezpośrednio z ich działalnością gospodarczą lub wykonywaniem zawodu.</t>
  </si>
  <si>
    <t>(Euro)DOCSIS 4.0</t>
  </si>
  <si>
    <t>03.02.1.3.2.2</t>
  </si>
  <si>
    <t>03.03.1.3.2.2</t>
  </si>
  <si>
    <t>03.02.1.2.3</t>
  </si>
  <si>
    <t>Sieć piątej generacji, zgodnie ze specyfikacją (IMT-2020) opublikowaną przez Międzynarodowy Związek Telekomunikacyjny (ITU), charakteryzuje się następującymi parametrami: 
• przesył danych z prędkością do 20 Gb/s (pobieranie) i do 10 Gb/s (wysyłanie), 
• opóźnienie – maksymalnie 4 ms, 
• obciążenie – nawet 1 milion urządzeń na 1 kilometr kwadratowy,
• niezawodność – utrzymywanie połączenia w trakcie przemieszczania się z prędkością do 500 km/h.
Należy wziąć pod uwagę liczbę kart SIM/modemów/kluczy, które umożliwiały korzystanie z dostępu do sieci Internet w technologii 5G.</t>
  </si>
  <si>
    <t>Dostęp do sieci Internet za pomocą asymetrycznej szerokopasmowej technologii cyfrowej. Standard został zatwierdzony przez ITU (International Telecommunication Union) jako G.992.5. Jest formą ADSL o maksymalnej prędkości pobierania danych 24 Mb/s i wysyłania 3,5 Mb/s.</t>
  </si>
  <si>
    <t>Dostęp do sieci Internet za pomocą gigabitowej pasywnej sieci optycznej, umożliwiający pobieranie danych z prędkością około 2488 Mb/s i wysyłanie danych z prędkością około 1244 Mb/s, wspierający zaawansowane szyfrowanie 128 bitowe.</t>
  </si>
  <si>
    <t>Dostęp do sieci Internet za pomocą technologii umożliwiającej transmisję danych w pasywnej sieci optycznej pozwalającej na zestawienie symetrycznego łącza o maksymalnej nominalnej przepływności 10 Gb/s w obie strony.</t>
  </si>
  <si>
    <t>Dostęp do sieci Internet za pomocą technologii umożliwiającej transmisję danych w pasywnej sieci optycznej pozwalającej na zestawienie symetrycznego łącza o maksymalnej nominalnej przepływności 25 Gb/s w obie strony lub asymetrycznego łącza 25 Gb/s (pobieranie) i 10 Gb/s (wysyłanie).</t>
  </si>
  <si>
    <t>Dostęp do sieci Internet umożliwiający świadczenie usług szerokopasmowych w hybrydowych sieciach światłowodowych (HFC) z prędkością pobierania danych do 10 Gb/s i wysyłania do 6 Gb/s.</t>
  </si>
  <si>
    <t>W formularzu powinny być wykazane wszystkie usługi dostępu do Internetu, 
zarówno świadczone pojedynczo, jak również w ramach usług wiązanych</t>
  </si>
  <si>
    <t>03.08.1</t>
  </si>
  <si>
    <t>03.09</t>
  </si>
  <si>
    <t>EPON</t>
  </si>
  <si>
    <t>03.02.1.1.4.4</t>
  </si>
  <si>
    <t>3G</t>
  </si>
  <si>
    <t>03.03.1.1.4.4</t>
  </si>
  <si>
    <t>03.03.1.3.2.3</t>
  </si>
  <si>
    <t>03.02.1.3.2.3</t>
  </si>
  <si>
    <t>w sieci 3G</t>
  </si>
  <si>
    <t>03.04.1.2.2.3</t>
  </si>
  <si>
    <t>03.08.1.1</t>
  </si>
  <si>
    <t>03.08.1.2</t>
  </si>
  <si>
    <t>Liczba pozytywnie obsłużonych wniosków w roli biorcy</t>
  </si>
  <si>
    <t>Liczba pozytywnie obsłużonych wniosków w roli dawcy</t>
  </si>
  <si>
    <t>03.02.1.3.3</t>
  </si>
  <si>
    <t>łączy ruchomych, w tym:</t>
  </si>
  <si>
    <t>03.04.1.2.3</t>
  </si>
  <si>
    <t>03.03.1.1.2.1.2</t>
  </si>
  <si>
    <t>Zmiana dostawcy usługi dostępu do sieci Internet - zachowanie ciągłości świadczenia usługi</t>
  </si>
  <si>
    <t>Dostęp do sieci Internet za pomocą gigabitowej pasywnej sieci optycznej, oparty na standardzie Ethernet 802.3, umożliwiający pobieranie i wysyłanie danych z prędkością około 1,25 Gb/s.</t>
  </si>
  <si>
    <t>03.02.1.1.4.1.4
03.03.1.1.4.1.4</t>
  </si>
  <si>
    <t>03.02.1.3.2.2
03.03.1.3.2.2</t>
  </si>
  <si>
    <t>03.02.1.3.2.3 03.03.1.3.2.3</t>
  </si>
  <si>
    <t>Liczba pozytywnie obsłużonych (zakończonych) w roli nowego dostawcy usługi dostępu do internetu wniosków abonentów o zachowanie ciągłości świadczenia tej usługi.</t>
  </si>
  <si>
    <t>Liczba pozytywnie obsłużonych (zakończonych) w roli dotychczasowego dostawcy usługi dostępu do internetu wniosków abonentów o zachowanie ciągłości świadczenia tej usługi.</t>
  </si>
  <si>
    <t xml:space="preserve">Dostęp do sieci Internet realizowany za pomocą BSA (bitstream access) odnosi się do sytuacji, w której operator udostępniający instaluje szybkie łącze dostępowe do lokalu użytkownika końcowego (np. instalując preferowane urządzenie ADSL i konfigurując je w lokalnej sieci dostępowej), a następnie udostępnia to łącze innym przedsiębiorcom telekomunikacyjnym, aby mogli oni świadczyć usługi szybkiej transmisji danych użytkownikom końcowym. </t>
  </si>
  <si>
    <t>Liczba użytkowników końcowych, którym przedsiębiorca telekomunikacyjny wypełniający formularz świadczył usługi dostępu do sieci Internet za pomocą BSA. Liczbę użytkowników końcowych należy podać według stanu na ostatni dzień roku sprawozdawczego.</t>
  </si>
  <si>
    <r>
      <t xml:space="preserve">Wielkość w tym polu powinna być sumą pól </t>
    </r>
    <r>
      <rPr>
        <sz val="8"/>
        <rFont val="Arial"/>
        <family val="2"/>
        <charset val="238"/>
      </rPr>
      <t>„</t>
    </r>
    <r>
      <rPr>
        <sz val="8"/>
        <rFont val="Arial CE"/>
        <charset val="238"/>
      </rPr>
      <t xml:space="preserve">Konsumenci” i </t>
    </r>
    <r>
      <rPr>
        <sz val="8"/>
        <rFont val="Arial"/>
        <family val="2"/>
        <charset val="238"/>
      </rPr>
      <t>„</t>
    </r>
    <r>
      <rPr>
        <sz val="8"/>
        <rFont val="Arial CE"/>
        <charset val="238"/>
      </rPr>
      <t>Biznes”.</t>
    </r>
  </si>
  <si>
    <r>
      <t>Dostęp do sieci Internet świadczony za pomocą lokalnych sieci przewodowych LAN - Ethernet</t>
    </r>
    <r>
      <rPr>
        <sz val="8"/>
        <rFont val="Arial CE"/>
        <charset val="238"/>
      </rPr>
      <t xml:space="preserve">Local Area Network </t>
    </r>
    <r>
      <rPr>
        <sz val="8"/>
        <color rgb="FF00B050"/>
        <rFont val="Arial CE"/>
        <charset val="238"/>
      </rPr>
      <t xml:space="preserve">- </t>
    </r>
    <r>
      <rPr>
        <sz val="8"/>
        <rFont val="Arial CE"/>
        <charset val="238"/>
      </rPr>
      <t>Ethernet, standard wykorzystywany w budowie lokalnych sieci komputerowych).</t>
    </r>
  </si>
  <si>
    <r>
      <t>Dostęp do sieci Internet za pomocą lokalnej bezprzewodowej sieci transmisji danych, drogą radiową do telekomunikacyjnego urządzenia końcowego, z wykorzystaniem zazwyczaj pasma 2,4 GHz i 5</t>
    </r>
    <r>
      <rPr>
        <sz val="8"/>
        <rFont val="Arial CE"/>
        <charset val="238"/>
      </rPr>
      <t xml:space="preserve"> GHz. Umożliwia zasięg do 10 km. Sieci WLAN, w odróżnieniu od hotspotów WiFi, optymalizowane są w celu zapewnienie minimalnego, zdefiniowanego przez dostawcę poziomu jakości usług, przede wszystkim odpowiedniej przepływności, co realizowane jest poprzez przyłączenie do sieci ściśle określonej liczby użytkowników końcowych. Dostęp do sieci WLAN wymaga podpisania umowy o świadczenie usług telekomunikacyjnych. Dostęp do usług zazwyczaj ograniczony jest unikalnym loginem i hasłem bądź autoryzacją konta. Nie należy wliczać użytkowników końcowych korzystających z usługi dostępu do sieci za pomocą hotspotów WiFi. </t>
    </r>
  </si>
  <si>
    <t>Dostęp do sieci Internet świadczony przy wykorzystaniu sztucznych satelitów Ziemi umieszczonych na orbicie geostacjonarnej.</t>
  </si>
  <si>
    <t xml:space="preserve">Należy wziąć pod uwagę pakiety/łącza do świadczenia usług dostępu do sieci Internet, tj. m.in.: dedykowane pakiety transmisji danych w ruchomych publicznych sieciach telekomunikacyjnych, nabywane oddzielnie od usług komunikacji głosowej, wymagające dodatkowej opłaty, jak również dedykowane urządzenia do dostępu ruchomego 2G/3G/4G/5G (karty/modemy/klucze), dostęp CDMA wykorzystywany w celu świadczenia usługi ruchomego dostępu do Internetu oraz inne technologie umożliwiające taki dostęp. </t>
  </si>
  <si>
    <r>
      <t>Dostęp do sieci Internet świadczony z wykorzystaniem dedykowanych urządzeń do dostępu ruchomego (modemy/klucze/karty). Usługa dostępu do sieci Internet nabywana jest jako osobna usługa niezależnie od usług komunikacji głosowej.
Należy uwzględnić:
- abonamenty ze stałą opłatą niezależnie od wykorzystania</t>
    </r>
    <r>
      <rPr>
        <sz val="8"/>
        <color rgb="FF0070C0"/>
        <rFont val="Arial CE"/>
        <charset val="238"/>
      </rPr>
      <t xml:space="preserve"> </t>
    </r>
    <r>
      <rPr>
        <sz val="8"/>
        <rFont val="Arial CE"/>
        <charset val="238"/>
      </rPr>
      <t>usług,
- abonamenty przedpłacone (lub inny rodzaj abonamentu bez stałej opłaty), które były aktywnie wykorzystane w ostatnich 3 miesiącach. 
Należy wykluczyć:
- standardowe abonamenty na usługi komunikacji głosowej, 
- abonamenty, które oferują dostęp tylko do ograniczonej liczby aplikacji i treści, kontrolowanych przez operatora, a tym samym nie dają dostępu do Internetu jako całości (,walled garden"),
- abonamenty oferujące tylko usługi e-mail (lub tylko SMS/MMS).</t>
    </r>
  </si>
  <si>
    <t>Ilość danych przesłanych (zarówno pobranych, jak i wysłanych) przez użytkowników końcowych usługi dostępu do Internetu, przy wykorzystaniu usług mobilnego dostępu szerokopasmowego do sieci Internet poprzez telekomunikacyjne urządzenie końcowe. Proszę wziąć pod uwagę łącza ruchome uwzględnione w pozycji 03.02.1.3 formularza. Nie należy wliczać ruchu wykazanego w formularzu F02 w poz. 02.08.4 oraz ruchu hurtowego, w szczególności kierowanego do innych przedsiębiorców telekomunikacyjnych, którzy odsprzedają usługę dostępu do internetu klientom końcowym. Należy wykluczyć ruch generowany w ramach punktów wymiany ruchu. Dane należy podać w systemie binarnym, gdzie 1 TB=1024 GB, a 1 GB=1024 MB.</t>
  </si>
  <si>
    <t>Liczba złożonych wniosków o zachowanie ciągłości świadczenia usługi dostępu do sieci Internet, w tym:</t>
  </si>
  <si>
    <t>w sieci 4G/LTE</t>
  </si>
  <si>
    <t>Ilość danych przesłanych (zarówno pobranych, jak i wysłanych) przez użytkowników końcowych usługi stacjonarnego dostępu do Internetu, przy wykorzystaniu usług dostępu szerokopasmowego do sieci Internet poprzez telekomunikacyjne urządzenie końcowe. Proszę wziąć pod uwagę łącza stacjonarne uwzględnione w pozycjach 03.02.1.1 i 03.02.1.2 formularza. Należy uwzględnić zarówno dane przesłane przez użytkowników przyłączonych do sieci przedsiębiorcy telekomunikacyjnego wypełniającego formularz, jak również użytkowników, którym przedsiębiorca ten świadczy usługi w ramach BSA lub LLU. Nie należy wliczać ruchu hurtowego, w szczególności kierowanego do innych przedsiębiorców telekomunikacyjnych, którzy odsprzedają usługę dostępu do internetu użytkownikom końcowym. Należy wykluczyć ruch generowany w ramach punktów wymiany ruchu. Dane należy podać w systemie binarnym, gdzie 1 TB=1024 GB, a 1 GB=1024 MB.</t>
  </si>
  <si>
    <t>(Euro)DOCSIS 3.0</t>
  </si>
  <si>
    <t>(Euro)DOCSIS 3.1</t>
  </si>
  <si>
    <t>03.02.1.1.2.1.3</t>
  </si>
  <si>
    <t>03.02.1.1.4.5</t>
  </si>
  <si>
    <t>Dostęp do lokalnej pętli abonenckiej operatora udostępniającego, pozwalający na korzystanie z całości lub części pasma częstotliwości na potrzeby sprzedaży detalicznych usług szerokopasmowej transmisji danych. Do usług tych należy zaliczyć sprzedaż wirtualnie uwolnionych pętli abonenckich (VULA).</t>
  </si>
  <si>
    <t>03.02.2</t>
  </si>
  <si>
    <t>inne światłowodowe (proszę wymienić rodzaje w polu „Uwagi”)</t>
  </si>
  <si>
    <r>
      <t xml:space="preserve">inne (proszę wymienić rodzaje w polu </t>
    </r>
    <r>
      <rPr>
        <sz val="8"/>
        <rFont val="Calibri"/>
        <family val="2"/>
        <charset val="238"/>
      </rPr>
      <t>„Uwagi”</t>
    </r>
    <r>
      <rPr>
        <sz val="8"/>
        <rFont val="Arial CE"/>
        <charset val="238"/>
      </rPr>
      <t>)</t>
    </r>
  </si>
  <si>
    <t>03.02.02</t>
  </si>
  <si>
    <t>03.03.2</t>
  </si>
  <si>
    <t>03.03.1.3.3</t>
  </si>
  <si>
    <r>
      <t xml:space="preserve">w technologii stacjonarnej bezprzewodowej, </t>
    </r>
    <r>
      <rPr>
        <i/>
        <sz val="8"/>
        <rFont val="Arial CE"/>
        <charset val="238"/>
      </rPr>
      <t>w tym:</t>
    </r>
  </si>
  <si>
    <r>
      <t xml:space="preserve">w technologii ruchomej, </t>
    </r>
    <r>
      <rPr>
        <i/>
        <sz val="8"/>
        <rFont val="Arial CE"/>
        <charset val="238"/>
      </rPr>
      <t>w tym:</t>
    </r>
  </si>
  <si>
    <r>
      <t xml:space="preserve">TVK modem kablowy, </t>
    </r>
    <r>
      <rPr>
        <i/>
        <sz val="8"/>
        <rFont val="Arial CE"/>
        <charset val="238"/>
      </rPr>
      <t>w tym:</t>
    </r>
  </si>
  <si>
    <r>
      <t xml:space="preserve">w technologii stacjonarnej przewodowej, </t>
    </r>
    <r>
      <rPr>
        <i/>
        <sz val="8"/>
        <rFont val="Arial CE"/>
        <charset val="238"/>
      </rPr>
      <t>w tym:</t>
    </r>
  </si>
  <si>
    <r>
      <t xml:space="preserve">xDSL, </t>
    </r>
    <r>
      <rPr>
        <i/>
        <sz val="8"/>
        <rFont val="Arial CE"/>
        <charset val="238"/>
      </rPr>
      <t>w tym:</t>
    </r>
  </si>
  <si>
    <r>
      <t xml:space="preserve">dedykowane urządzenia do dostępu ruchomego (modemy/klucze/karty), </t>
    </r>
    <r>
      <rPr>
        <i/>
        <sz val="8"/>
        <rFont val="Arial CE"/>
        <charset val="238"/>
      </rPr>
      <t>w tym:</t>
    </r>
  </si>
  <si>
    <t>03.03.1.1.2.1.3</t>
  </si>
  <si>
    <t>03.03.1.1.4.1</t>
  </si>
  <si>
    <t>03.03.1.1.4.2</t>
  </si>
  <si>
    <t>03.03.1.1.4.3</t>
  </si>
  <si>
    <t>03.03.1.1.4.5</t>
  </si>
  <si>
    <t>03.03.02</t>
  </si>
  <si>
    <t xml:space="preserve">Należy podać przychody od użytkowników, dla których usługi świadczone są z wykorzystaniem łączy współfinansowanych ze środków publicznych (np.POPC). </t>
  </si>
  <si>
    <t>Dostęp do sieci Internet w standardzie (Euro)DOCSIS 3.0 z prędkością pobierania danych do 1 Gb/s i wysyłania do 200 Mb/s.</t>
  </si>
  <si>
    <t>Łącza światłowodowe</t>
  </si>
  <si>
    <r>
      <t xml:space="preserve">łącza światłowodowe (FTTH), </t>
    </r>
    <r>
      <rPr>
        <i/>
        <sz val="8"/>
        <rFont val="Arial CE"/>
        <charset val="238"/>
      </rPr>
      <t>w tym:</t>
    </r>
  </si>
  <si>
    <t>Dostęp do sieci Internet w standardzie (Euro)DOCSIS 3.1 z prędkością pobierania danych do 10 Gb/s i wysyłania do 1Gb/s.</t>
  </si>
  <si>
    <t>03.02.1.1.2.1.3
03.03.1.1.2.1.3</t>
  </si>
  <si>
    <t xml:space="preserve">Przychody z usług od użytkowników korzystających z łączy współfinansowanych ze środków publicznych </t>
  </si>
  <si>
    <t xml:space="preserve">Liczba użytkowników korzystających z łączy współfinansowanych ze środków publicznych </t>
  </si>
  <si>
    <t xml:space="preserve">Należy podać liczbę użytkowników, dla których usługi świadczone są z wykorzystaniem łączy współfinansowanych ze środków publicznych (np.POPC). </t>
  </si>
  <si>
    <t>03.02.2.1</t>
  </si>
  <si>
    <r>
      <t xml:space="preserve">Liczba użytkowników korzystających z łączy współfinansowanych ze środków 
publicznych, </t>
    </r>
    <r>
      <rPr>
        <i/>
        <sz val="8"/>
        <rFont val="Arial CE"/>
        <charset val="238"/>
      </rPr>
      <t>w tym:</t>
    </r>
  </si>
  <si>
    <t>łącza światłowodowe (FTTH)</t>
  </si>
  <si>
    <t>03.03.2.1</t>
  </si>
  <si>
    <r>
      <t xml:space="preserve">Przychody z usługi dostępu na łączach współfinansowanych ze środków publicznych, </t>
    </r>
    <r>
      <rPr>
        <i/>
        <sz val="8"/>
        <rFont val="Arial CE"/>
        <charset val="238"/>
      </rPr>
      <t>w tym:</t>
    </r>
  </si>
  <si>
    <t>03.02.1.1.4
03.03.1.1.4
03.02.2.1
03.03.2.1</t>
  </si>
  <si>
    <t>Dostęp do sieci Internet świadczony w technologii bezprzewodowej (Fixed Wireless Access) w celu umożliwienia łączności pomiędzy antenami dachowymi użytkownika końcowego, a antenami bazowymi sieci dostępowej. Technologia ta umożliwia zasięg ponad 30 km. Należy liczyć jedno łącze na jeden punkt dostępowy stałego dostępu bezprzewodowego, niezależnie od szacowanej liczby użytkowników końcowych.</t>
  </si>
  <si>
    <t xml:space="preserve">Dedykowane pakiety transmisji danych </t>
  </si>
  <si>
    <t>Dostęp do sieci Internet przez sieci, w których końcowy odcinek do lokalu abonenta to światłowód (FTTH) - światłowód wykorzystywany jest od przełącznicy ODF (Optical Distribution Frame) do zakończenia w lokalu abonenta. Aby zostać uznanym za łącze typu FTTH, światłowód dostępowy musi wkraczać w granice lokalu abonenta i kończyć się: w lokalu lub w ścianie zewnętrznej lokalu abonenta lub nie dalej niż 2 metry od ściany zewnętrznej lokalu abonenta. Usługi FTTH zazwyczaj dostarczają kilka aplikacji, np. transfer danych, głosu i wideo. Nie należy wliczać do kategorii FTTH sieci, gdzie światłowód kończy się w miejscu publicznym lub prywatnym, przed dotarciem do lokalu oraz na ścieżce dostępowej.</t>
  </si>
  <si>
    <r>
      <t xml:space="preserve">vDSL, </t>
    </r>
    <r>
      <rPr>
        <i/>
        <sz val="8"/>
        <rFont val="Arial CE"/>
        <charset val="238"/>
      </rPr>
      <t>w tym:</t>
    </r>
  </si>
  <si>
    <t>vDSL2 vectoring</t>
  </si>
  <si>
    <t>03.02.1.1.1.1.1</t>
  </si>
  <si>
    <t>03.03.1.1.1.1.1</t>
  </si>
  <si>
    <t>03.02.1.1.1.1.1
03.03.1.1.1.1.1</t>
  </si>
  <si>
    <t>vDSL vectoring</t>
  </si>
  <si>
    <r>
      <t xml:space="preserve">Przychody z usług dostępu do sieci Internet, </t>
    </r>
    <r>
      <rPr>
        <i/>
        <sz val="8"/>
        <rFont val="Arial CE"/>
        <charset val="238"/>
      </rPr>
      <t>w tym:</t>
    </r>
  </si>
  <si>
    <r>
      <t xml:space="preserve">(Euro)DOCSIS, </t>
    </r>
    <r>
      <rPr>
        <i/>
        <sz val="8"/>
        <rFont val="Arial CE"/>
        <charset val="238"/>
      </rPr>
      <t>w tym:</t>
    </r>
  </si>
  <si>
    <t>Dostęp do sieci Internet świadczony w formie dedykowanych pakietów transmisji danych w ruchomych publicznych sieciach telekomunikacyjnych, które są nabywane oddzielnie od usług komunikacji głosowej jako dodatkowy pakiet transmisji danych do usług komunikacji głosowej wymagający dodatkowej opłaty (z wykluczeniem kart do przesyłu danych/kluczy/modemów). 
Należy uwzględnić:
- abonamenty ze stałą opłatą,
- abonamenty przedpłacone (lub inny rodzaj abonamentu bez stałej opłaty), które były aktywnie wykorzystane w ostatnich 3 miesiącach.
Należy wykluczyć:
- abonamenty, które oferują dostęp tylko do ograniczonej liczby aplikacji i treści, kontrolowanych przez operatora, a tym samym nie dają dostępu do Internetu jako całości („walled garden”),
- abonamenty oferujące tylko usługi e-mail (lub tylko SMS/MMS),
- pakiety transmisji danych przydzielane w ramach abonamentu (wliczone w opłatę abonamentową), z których nie ma możliwości rezygnacji.</t>
  </si>
  <si>
    <t>03.02.1.3.2.1
03.03.1.3.2.1</t>
  </si>
  <si>
    <t>Sieć trzeciej generacji, która wykorzystuje opracowane i rozwijane przez organizację 3GPP (3rd Generation Partnership Project) standardy UMTS i HSPA do transmisji danych z prędkością pobierania do 42 Mb/s. Należy wziąć pod uwagę liczbę kart SIM, które umożliwiają korzystanie z dostępu do sieci Internet w technologiach UMTS/HSPA. Nie należy wliczać kart SIM, które są wymienione w kategoriach 4G/LTE (03.02.1.3.2.2 i 03.03.1.3.2.2) oraz 5G (03.02.1.3.2.3 i 03.03.1.3.2.3).</t>
  </si>
  <si>
    <t>Sieć czwartej generacji, która wykorzystuje opracowany i rozwijany przez organizację 3GPP (3rd Generation Partnership Project) standard LTE (Long Term Evolution) do transmisji danych z prędkością pobierania co najmniej 100Mb/s. Należy wziąć pod uwagę liczbę kart SIM, które umożliwiają korzystanie z dostępu do sieci Internet w technologiach 4G/LTE. Nie należy wliczać kart SIM, które są wymienione w kategorii 5G (03.02.1.3.2.3 i 03.03.1.3.2.3).</t>
  </si>
  <si>
    <t>Dostęp vDSL wykorzystujący standard ITU-T G.993.5, w tym zastosowanie tzw. vectoring'u, tj. technologię eliminacji szumów, która pozwala usuwać przesłuchy między wieloma łączami miedzianymi wchodzącymi w skład wiązki kablowej. Technologia ta nie pozwala na stosowanie różnych DSLAM w węźle vDSL, co oznacza, że nie ma możliwości oferowania usług LLU.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</si>
</sst>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0.00_ ;\-#,##0.00\ "/>
    <numFmt numFmtId="166" formatCode="#,##0.0000_ ;\-#,##0.0000\ "/>
  </numFmts>
  <fonts count="28">
    <font>
      <sz val="11"/>
      <color theme="1"/>
      <name val="Czcionka tekstu podstawowego"/>
      <family val="2"/>
      <charset val="238"/>
    </font>
    <font>
      <b/>
      <sz val="8"/>
      <name val="Arial CE"/>
      <family val="2"/>
      <charset val="238"/>
    </font>
    <font>
      <sz val="8"/>
      <name val="Arial CE"/>
      <family val="2"/>
      <charset val="238"/>
    </font>
    <font>
      <sz val="8"/>
      <name val="Arial CE"/>
      <charset val="238"/>
    </font>
    <font>
      <b/>
      <sz val="10"/>
      <name val="Arial CE"/>
      <charset val="238"/>
    </font>
    <font>
      <sz val="8"/>
      <name val="Arial"/>
      <family val="2"/>
      <charset val="238"/>
    </font>
    <font>
      <b/>
      <sz val="9"/>
      <name val="Arial CE"/>
      <charset val="238"/>
    </font>
    <font>
      <b/>
      <sz val="10"/>
      <color indexed="8"/>
      <name val="ARIAL"/>
      <family val="2"/>
      <charset val="238"/>
    </font>
    <font>
      <b/>
      <sz val="11"/>
      <color indexed="9"/>
      <name val="Arial CE"/>
      <family val="2"/>
      <charset val="238"/>
    </font>
    <font>
      <b/>
      <sz val="16"/>
      <color indexed="9"/>
      <name val="Arial CE"/>
      <family val="2"/>
      <charset val="238"/>
    </font>
    <font>
      <sz val="8"/>
      <color indexed="8"/>
      <name val="Arial"/>
      <family val="2"/>
      <charset val="238"/>
    </font>
    <font>
      <b/>
      <sz val="8"/>
      <name val="Arial CE"/>
      <charset val="238"/>
    </font>
    <font>
      <sz val="11"/>
      <name val="Czcionka tekstu podstawowego"/>
      <family val="2"/>
      <charset val="238"/>
    </font>
    <font>
      <b/>
      <sz val="11"/>
      <color indexed="9"/>
      <name val="Arial CE"/>
      <charset val="238"/>
    </font>
    <font>
      <sz val="8"/>
      <name val="Calibri"/>
      <family val="2"/>
      <charset val="238"/>
    </font>
    <font>
      <strike/>
      <sz val="8"/>
      <name val="Arial CE"/>
      <charset val="238"/>
    </font>
    <font>
      <b/>
      <sz val="14"/>
      <color indexed="8"/>
      <name val="Arial"/>
      <family val="2"/>
      <charset val="238"/>
    </font>
    <font>
      <b/>
      <sz val="11"/>
      <color theme="0"/>
      <name val="Arial CE"/>
      <family val="2"/>
      <charset val="238"/>
    </font>
    <font>
      <strike/>
      <sz val="11"/>
      <color rgb="FFFF0000"/>
      <name val="Cambria"/>
      <family val="1"/>
      <charset val="238"/>
    </font>
    <font>
      <strike/>
      <sz val="8"/>
      <color rgb="FFFF0000"/>
      <name val="Arial CE"/>
      <family val="2"/>
      <charset val="238"/>
    </font>
    <font>
      <sz val="8"/>
      <name val="Cambria"/>
      <family val="1"/>
      <charset val="238"/>
    </font>
    <font>
      <sz val="8"/>
      <name val="Arial Unicode MS"/>
      <family val="2"/>
      <charset val="238"/>
    </font>
    <font>
      <sz val="8"/>
      <color rgb="FF0070C0"/>
      <name val="Arial CE"/>
      <charset val="238"/>
    </font>
    <font>
      <sz val="11"/>
      <color theme="1"/>
      <name val="Czcionka tekstu podstawowego"/>
      <family val="2"/>
      <charset val="238"/>
    </font>
    <font>
      <sz val="8"/>
      <color rgb="FFFF0000"/>
      <name val="Arial CE"/>
      <family val="2"/>
      <charset val="238"/>
    </font>
    <font>
      <sz val="8"/>
      <color rgb="FF00B050"/>
      <name val="Arial CE"/>
      <charset val="238"/>
    </font>
    <font>
      <strike/>
      <sz val="8"/>
      <name val="Cambria"/>
      <family val="1"/>
      <charset val="238"/>
    </font>
    <font>
      <i/>
      <sz val="8"/>
      <name val="Arial CE"/>
      <charset val="238"/>
    </font>
  </fonts>
  <fills count="6">
    <fill>
      <patternFill patternType="none"/>
    </fill>
    <fill>
      <patternFill patternType="gray125"/>
    </fill>
    <fill>
      <patternFill patternType="solid">
        <fgColor indexed="9"/>
        <bgColor indexed="64"/>
      </patternFill>
    </fill>
    <fill>
      <patternFill patternType="solid">
        <fgColor theme="6" tint="-0.249977111117893"/>
        <bgColor indexed="64"/>
      </patternFill>
    </fill>
    <fill>
      <patternFill patternType="solid">
        <fgColor theme="6" tint="0.39997558519241921"/>
        <bgColor indexed="64"/>
      </patternFill>
    </fill>
    <fill>
      <patternFill patternType="gray125">
        <bgColor theme="6" tint="0.59999389629810485"/>
      </patternFill>
    </fill>
  </fills>
  <borders count="87">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9"/>
      </right>
      <top/>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8"/>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hair">
        <color indexed="8"/>
      </right>
      <top style="thin">
        <color indexed="8"/>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hair">
        <color indexed="8"/>
      </bottom>
      <diagonal/>
    </border>
    <border>
      <left style="hair">
        <color indexed="8"/>
      </left>
      <right/>
      <top/>
      <bottom style="hair">
        <color indexed="64"/>
      </bottom>
      <diagonal/>
    </border>
    <border>
      <left/>
      <right style="thin">
        <color indexed="64"/>
      </right>
      <top/>
      <bottom style="hair">
        <color indexed="64"/>
      </bottom>
      <diagonal/>
    </border>
    <border>
      <left style="thin">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bottom style="thin">
        <color indexed="64"/>
      </bottom>
      <diagonal/>
    </border>
    <border>
      <left/>
      <right style="thin">
        <color indexed="64"/>
      </right>
      <top/>
      <bottom style="thin">
        <color indexed="64"/>
      </bottom>
      <diagonal/>
    </border>
    <border>
      <left/>
      <right style="hair">
        <color indexed="8"/>
      </right>
      <top style="thin">
        <color indexed="8"/>
      </top>
      <bottom/>
      <diagonal/>
    </border>
    <border>
      <left/>
      <right/>
      <top style="thin">
        <color indexed="64"/>
      </top>
      <bottom style="hair">
        <color indexed="64"/>
      </bottom>
      <diagonal/>
    </border>
    <border>
      <left/>
      <right style="hair">
        <color indexed="8"/>
      </right>
      <top/>
      <bottom style="hair">
        <color indexed="64"/>
      </bottom>
      <diagonal/>
    </border>
    <border>
      <left style="thin">
        <color indexed="9"/>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8"/>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right style="hair">
        <color indexed="64"/>
      </right>
      <top style="hair">
        <color indexed="64"/>
      </top>
      <bottom style="thin">
        <color indexed="8"/>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style="thin">
        <color theme="0"/>
      </bottom>
      <diagonal/>
    </border>
    <border>
      <left/>
      <right style="hair">
        <color indexed="8"/>
      </right>
      <top/>
      <bottom/>
      <diagonal/>
    </border>
    <border>
      <left style="hair">
        <color indexed="8"/>
      </left>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64"/>
      </left>
      <right style="hair">
        <color indexed="64"/>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23" fillId="0" borderId="0"/>
  </cellStyleXfs>
  <cellXfs count="202">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2" borderId="3" xfId="0" applyFont="1" applyFill="1" applyBorder="1" applyAlignme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vertical="center"/>
    </xf>
    <xf numFmtId="0" fontId="3"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8" xfId="0" applyFont="1" applyFill="1" applyBorder="1" applyAlignment="1">
      <alignment horizontal="left" vertical="center"/>
    </xf>
    <xf numFmtId="0" fontId="8" fillId="3" borderId="11" xfId="0" applyFont="1" applyFill="1" applyBorder="1" applyAlignment="1">
      <alignment vertical="center"/>
    </xf>
    <xf numFmtId="0" fontId="1" fillId="4" borderId="58" xfId="0" applyFont="1" applyFill="1" applyBorder="1" applyAlignment="1">
      <alignment horizontal="center" vertical="center"/>
    </xf>
    <xf numFmtId="0" fontId="1" fillId="4" borderId="58" xfId="0" applyFont="1" applyFill="1" applyBorder="1" applyAlignment="1">
      <alignment horizontal="left" vertical="center"/>
    </xf>
    <xf numFmtId="0" fontId="3" fillId="4" borderId="58" xfId="0" applyFont="1" applyFill="1" applyBorder="1" applyAlignment="1">
      <alignment horizontal="left" vertical="center" wrapText="1"/>
    </xf>
    <xf numFmtId="0" fontId="3" fillId="4" borderId="59" xfId="0" applyFont="1" applyFill="1" applyBorder="1" applyAlignment="1">
      <alignment horizontal="left" vertical="center" wrapText="1"/>
    </xf>
    <xf numFmtId="0" fontId="8" fillId="3" borderId="12" xfId="0" applyFont="1" applyFill="1" applyBorder="1" applyAlignment="1">
      <alignment vertical="center"/>
    </xf>
    <xf numFmtId="0" fontId="3" fillId="2" borderId="13" xfId="0" applyFont="1" applyFill="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2" borderId="10" xfId="0" applyFont="1" applyFill="1" applyBorder="1" applyAlignment="1">
      <alignment vertical="center"/>
    </xf>
    <xf numFmtId="0" fontId="2" fillId="2" borderId="8" xfId="0" applyFont="1" applyFill="1" applyBorder="1" applyAlignment="1">
      <alignment horizontal="left" vertical="center"/>
    </xf>
    <xf numFmtId="0" fontId="17" fillId="3" borderId="11" xfId="0" applyFont="1" applyFill="1" applyBorder="1" applyAlignment="1">
      <alignment vertical="center"/>
    </xf>
    <xf numFmtId="0" fontId="18" fillId="0" borderId="0" xfId="0" applyFont="1" applyAlignment="1">
      <alignment vertical="center"/>
    </xf>
    <xf numFmtId="0" fontId="3" fillId="2" borderId="19" xfId="0" applyFont="1" applyFill="1" applyBorder="1" applyAlignment="1">
      <alignment vertical="center"/>
    </xf>
    <xf numFmtId="0" fontId="12" fillId="0" borderId="0" xfId="0" applyFont="1" applyAlignment="1">
      <alignment vertical="center"/>
    </xf>
    <xf numFmtId="0" fontId="20" fillId="2" borderId="3" xfId="0" applyFont="1" applyFill="1" applyBorder="1" applyAlignment="1">
      <alignment vertical="center"/>
    </xf>
    <xf numFmtId="0" fontId="3" fillId="2" borderId="3" xfId="0" applyFont="1" applyFill="1" applyBorder="1" applyAlignment="1">
      <alignment horizontal="left" vertical="center" indent="3"/>
    </xf>
    <xf numFmtId="0" fontId="3" fillId="2" borderId="20" xfId="0" applyFont="1" applyFill="1" applyBorder="1" applyAlignment="1">
      <alignment horizontal="left" vertical="center" indent="3"/>
    </xf>
    <xf numFmtId="0" fontId="3" fillId="2" borderId="3" xfId="0" applyFont="1" applyFill="1" applyBorder="1" applyAlignment="1">
      <alignment horizontal="left" vertical="center" indent="7"/>
    </xf>
    <xf numFmtId="164" fontId="3" fillId="0" borderId="2" xfId="0" applyNumberFormat="1" applyFont="1" applyBorder="1" applyAlignment="1" applyProtection="1">
      <alignment horizontal="right" vertical="center" indent="1"/>
      <protection locked="0"/>
    </xf>
    <xf numFmtId="165" fontId="3" fillId="0" borderId="2" xfId="0" applyNumberFormat="1" applyFont="1" applyBorder="1" applyAlignment="1" applyProtection="1">
      <alignment horizontal="right" vertical="center" indent="1"/>
      <protection locked="0"/>
    </xf>
    <xf numFmtId="166" fontId="3" fillId="0" borderId="2" xfId="0" applyNumberFormat="1" applyFont="1" applyBorder="1" applyAlignment="1" applyProtection="1">
      <alignment horizontal="right" vertical="center" indent="1"/>
      <protection locked="0"/>
    </xf>
    <xf numFmtId="166" fontId="3" fillId="0" borderId="14" xfId="0" applyNumberFormat="1" applyFont="1" applyBorder="1" applyAlignment="1" applyProtection="1">
      <alignment horizontal="right" vertical="center" indent="1"/>
      <protection locked="0"/>
    </xf>
    <xf numFmtId="166" fontId="3" fillId="0" borderId="1" xfId="0" applyNumberFormat="1" applyFont="1" applyBorder="1" applyAlignment="1" applyProtection="1">
      <alignment horizontal="right" vertical="center" indent="1"/>
      <protection locked="0"/>
    </xf>
    <xf numFmtId="165" fontId="3" fillId="0" borderId="1" xfId="0" applyNumberFormat="1" applyFont="1" applyBorder="1" applyAlignment="1" applyProtection="1">
      <alignment horizontal="right" vertical="center" indent="1"/>
      <protection locked="0"/>
    </xf>
    <xf numFmtId="165" fontId="3" fillId="0" borderId="14" xfId="0" applyNumberFormat="1" applyFont="1" applyBorder="1" applyAlignment="1" applyProtection="1">
      <alignment horizontal="right" vertical="center" indent="1"/>
      <protection locked="0"/>
    </xf>
    <xf numFmtId="0" fontId="3" fillId="0" borderId="75" xfId="0" applyFont="1" applyBorder="1" applyAlignment="1">
      <alignment horizontal="center" vertical="center"/>
    </xf>
    <xf numFmtId="164" fontId="3" fillId="0" borderId="14" xfId="0" applyNumberFormat="1" applyFont="1" applyBorder="1" applyAlignment="1" applyProtection="1">
      <alignment horizontal="right" vertical="center" indent="1"/>
      <protection locked="0"/>
    </xf>
    <xf numFmtId="164" fontId="3" fillId="0" borderId="1" xfId="0" applyNumberFormat="1" applyFont="1" applyBorder="1" applyAlignment="1" applyProtection="1">
      <alignment horizontal="right" vertical="center" indent="1"/>
      <protection locked="0"/>
    </xf>
    <xf numFmtId="0" fontId="3" fillId="4" borderId="60" xfId="0" applyFont="1" applyFill="1" applyBorder="1" applyAlignment="1">
      <alignment horizontal="left" vertical="center" wrapText="1"/>
    </xf>
    <xf numFmtId="0" fontId="3" fillId="2" borderId="7" xfId="0" applyFont="1" applyFill="1" applyBorder="1" applyAlignment="1">
      <alignmen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0" fontId="3" fillId="2" borderId="3" xfId="0" applyFont="1" applyFill="1" applyBorder="1" applyAlignment="1">
      <alignment horizontal="left" vertical="center" indent="2"/>
    </xf>
    <xf numFmtId="0" fontId="26" fillId="2" borderId="10" xfId="1" applyFont="1" applyFill="1" applyBorder="1" applyAlignment="1">
      <alignment vertical="center"/>
    </xf>
    <xf numFmtId="0" fontId="3" fillId="4" borderId="58" xfId="0" quotePrefix="1" applyFont="1" applyFill="1" applyBorder="1" applyAlignment="1">
      <alignment horizontal="left" vertical="center" wrapText="1"/>
    </xf>
    <xf numFmtId="164" fontId="3" fillId="0" borderId="4" xfId="0" applyNumberFormat="1" applyFont="1" applyBorder="1" applyAlignment="1" applyProtection="1">
      <alignment horizontal="right" vertical="center" indent="1"/>
      <protection locked="0"/>
    </xf>
    <xf numFmtId="0" fontId="3" fillId="2" borderId="3" xfId="0" applyFont="1" applyFill="1" applyBorder="1" applyAlignment="1">
      <alignment horizontal="left" vertical="center" indent="5"/>
    </xf>
    <xf numFmtId="0" fontId="3" fillId="2" borderId="20" xfId="0" applyFont="1" applyFill="1" applyBorder="1" applyAlignment="1">
      <alignment horizontal="left" vertical="center" indent="5"/>
    </xf>
    <xf numFmtId="0" fontId="3" fillId="2" borderId="24" xfId="0" applyFont="1" applyFill="1" applyBorder="1" applyAlignment="1">
      <alignment vertical="center"/>
    </xf>
    <xf numFmtId="0" fontId="3" fillId="2" borderId="79" xfId="0" quotePrefix="1" applyFont="1" applyFill="1" applyBorder="1" applyAlignment="1">
      <alignment vertical="center"/>
    </xf>
    <xf numFmtId="0" fontId="3" fillId="0" borderId="81" xfId="0" applyFont="1" applyBorder="1" applyAlignment="1">
      <alignment horizontal="center" vertical="center"/>
    </xf>
    <xf numFmtId="164" fontId="3" fillId="0" borderId="48" xfId="0" applyNumberFormat="1" applyFont="1" applyBorder="1" applyAlignment="1" applyProtection="1">
      <alignment horizontal="right" vertical="center" indent="1"/>
      <protection locked="0"/>
    </xf>
    <xf numFmtId="164" fontId="3" fillId="0" borderId="82" xfId="0" applyNumberFormat="1" applyFont="1" applyBorder="1" applyAlignment="1" applyProtection="1">
      <alignment horizontal="right" vertical="center" indent="1"/>
      <protection locked="0"/>
    </xf>
    <xf numFmtId="164" fontId="3" fillId="0" borderId="83" xfId="0" applyNumberFormat="1" applyFont="1" applyBorder="1" applyAlignment="1" applyProtection="1">
      <alignment horizontal="right" vertical="center" indent="1"/>
      <protection locked="0"/>
    </xf>
    <xf numFmtId="164" fontId="3" fillId="0" borderId="84" xfId="0" applyNumberFormat="1" applyFont="1" applyBorder="1" applyAlignment="1" applyProtection="1">
      <alignment horizontal="right" vertical="center" indent="1"/>
      <protection locked="0"/>
    </xf>
    <xf numFmtId="164" fontId="3" fillId="0" borderId="85" xfId="0" applyNumberFormat="1" applyFont="1" applyBorder="1" applyAlignment="1" applyProtection="1">
      <alignment horizontal="right" vertical="center" indent="1"/>
      <protection locked="0"/>
    </xf>
    <xf numFmtId="164" fontId="3" fillId="0" borderId="86" xfId="0" applyNumberFormat="1" applyFont="1" applyBorder="1" applyAlignment="1" applyProtection="1">
      <alignment horizontal="right" vertical="center" indent="1"/>
      <protection locked="0"/>
    </xf>
    <xf numFmtId="165" fontId="3" fillId="0" borderId="82" xfId="0" applyNumberFormat="1" applyFont="1" applyBorder="1" applyAlignment="1" applyProtection="1">
      <alignment horizontal="right" vertical="center" indent="1"/>
      <protection locked="0"/>
    </xf>
    <xf numFmtId="165" fontId="3" fillId="0" borderId="83" xfId="0" applyNumberFormat="1" applyFont="1" applyBorder="1" applyAlignment="1" applyProtection="1">
      <alignment horizontal="right" vertical="center" indent="1"/>
      <protection locked="0"/>
    </xf>
    <xf numFmtId="165" fontId="3" fillId="0" borderId="84" xfId="0" applyNumberFormat="1" applyFont="1" applyBorder="1" applyAlignment="1" applyProtection="1">
      <alignment horizontal="right" vertical="center" indent="1"/>
      <protection locked="0"/>
    </xf>
    <xf numFmtId="166" fontId="3" fillId="0" borderId="82" xfId="0" applyNumberFormat="1" applyFont="1" applyBorder="1" applyAlignment="1" applyProtection="1">
      <alignment horizontal="right" vertical="center" indent="1"/>
      <protection locked="0"/>
    </xf>
    <xf numFmtId="166" fontId="3" fillId="0" borderId="83" xfId="0" applyNumberFormat="1" applyFont="1" applyBorder="1" applyAlignment="1" applyProtection="1">
      <alignment horizontal="right" vertical="center" indent="1"/>
      <protection locked="0"/>
    </xf>
    <xf numFmtId="166" fontId="3" fillId="0" borderId="84" xfId="0" applyNumberFormat="1" applyFont="1" applyBorder="1" applyAlignment="1" applyProtection="1">
      <alignment horizontal="right" vertical="center" indent="1"/>
      <protection locked="0"/>
    </xf>
    <xf numFmtId="0" fontId="3" fillId="2" borderId="0" xfId="0" applyFont="1" applyFill="1" applyAlignment="1">
      <alignment vertical="center"/>
    </xf>
    <xf numFmtId="0" fontId="2" fillId="2" borderId="0" xfId="0" applyFont="1" applyFill="1" applyAlignment="1">
      <alignment vertical="center"/>
    </xf>
    <xf numFmtId="0" fontId="26" fillId="2" borderId="0" xfId="1" applyFont="1" applyFill="1" applyAlignment="1">
      <alignment vertical="center"/>
    </xf>
    <xf numFmtId="0" fontId="3" fillId="4" borderId="61" xfId="0" applyFont="1" applyFill="1" applyBorder="1" applyAlignment="1">
      <alignment horizontal="left" vertical="center" wrapText="1" indent="1"/>
    </xf>
    <xf numFmtId="0" fontId="3" fillId="4" borderId="62" xfId="0" applyFont="1" applyFill="1" applyBorder="1" applyAlignment="1">
      <alignment horizontal="left" vertical="center" wrapText="1" indent="1"/>
    </xf>
    <xf numFmtId="0" fontId="3" fillId="4" borderId="67" xfId="0" applyFont="1" applyFill="1" applyBorder="1" applyAlignment="1">
      <alignment horizontal="left" vertical="center" wrapText="1" indent="1"/>
    </xf>
    <xf numFmtId="0" fontId="3" fillId="4" borderId="68" xfId="0" applyFont="1" applyFill="1" applyBorder="1" applyAlignment="1">
      <alignment horizontal="left" vertical="center" wrapText="1" indent="1"/>
    </xf>
    <xf numFmtId="0" fontId="3" fillId="4" borderId="70" xfId="0" applyFont="1" applyFill="1" applyBorder="1" applyAlignment="1">
      <alignment horizontal="left" vertical="center" wrapText="1" indent="1"/>
    </xf>
    <xf numFmtId="0" fontId="3" fillId="4" borderId="69" xfId="0" applyFont="1" applyFill="1" applyBorder="1" applyAlignment="1">
      <alignment horizontal="left" vertical="center" wrapText="1" indent="1"/>
    </xf>
    <xf numFmtId="0" fontId="3" fillId="4" borderId="67" xfId="0" applyFont="1" applyFill="1" applyBorder="1" applyAlignment="1">
      <alignment horizontal="left" vertical="center" indent="1"/>
    </xf>
    <xf numFmtId="0" fontId="3" fillId="4" borderId="68" xfId="0" applyFont="1" applyFill="1" applyBorder="1" applyAlignment="1">
      <alignment horizontal="left" vertical="center" indent="1"/>
    </xf>
    <xf numFmtId="0" fontId="3" fillId="4" borderId="70" xfId="0" applyFont="1" applyFill="1" applyBorder="1" applyAlignment="1">
      <alignment horizontal="left" vertical="center" indent="1"/>
    </xf>
    <xf numFmtId="0" fontId="10" fillId="4" borderId="61" xfId="0" applyFont="1" applyFill="1" applyBorder="1" applyAlignment="1">
      <alignment horizontal="left" vertical="center" wrapText="1" indent="1"/>
    </xf>
    <xf numFmtId="0" fontId="10" fillId="4" borderId="62" xfId="0" applyFont="1" applyFill="1" applyBorder="1" applyAlignment="1">
      <alignment horizontal="left" vertical="center" wrapText="1" indent="1"/>
    </xf>
    <xf numFmtId="0" fontId="5" fillId="4" borderId="61" xfId="0" applyFont="1" applyFill="1" applyBorder="1" applyAlignment="1">
      <alignment horizontal="left" vertical="center" wrapText="1" indent="1"/>
    </xf>
    <xf numFmtId="0" fontId="5" fillId="4" borderId="62" xfId="0" applyFont="1" applyFill="1" applyBorder="1" applyAlignment="1">
      <alignment horizontal="left" vertical="center" wrapText="1" indent="1"/>
    </xf>
    <xf numFmtId="0" fontId="0" fillId="0" borderId="68" xfId="0" applyBorder="1" applyAlignment="1">
      <alignment horizontal="left" vertical="center" wrapText="1" indent="1"/>
    </xf>
    <xf numFmtId="0" fontId="0" fillId="0" borderId="70" xfId="0" applyBorder="1" applyAlignment="1">
      <alignment horizontal="left" vertical="center" wrapText="1" indent="1"/>
    </xf>
    <xf numFmtId="0" fontId="0" fillId="0" borderId="69" xfId="0" applyBorder="1" applyAlignment="1">
      <alignment horizontal="left" vertical="center" wrapText="1" indent="1"/>
    </xf>
    <xf numFmtId="0" fontId="15" fillId="4" borderId="61" xfId="0" applyFont="1" applyFill="1" applyBorder="1" applyAlignment="1">
      <alignment horizontal="left" vertical="center" wrapText="1" indent="1"/>
    </xf>
    <xf numFmtId="0" fontId="15" fillId="4" borderId="62" xfId="0" applyFont="1" applyFill="1" applyBorder="1" applyAlignment="1">
      <alignment horizontal="left" vertical="center" wrapText="1" indent="1"/>
    </xf>
    <xf numFmtId="0" fontId="17" fillId="3" borderId="34" xfId="0" applyFont="1" applyFill="1" applyBorder="1" applyAlignment="1">
      <alignment horizontal="left" vertical="center"/>
    </xf>
    <xf numFmtId="0" fontId="17" fillId="3" borderId="35" xfId="0" applyFont="1" applyFill="1" applyBorder="1" applyAlignment="1">
      <alignment horizontal="left" vertical="center"/>
    </xf>
    <xf numFmtId="0" fontId="24" fillId="2" borderId="36" xfId="0" applyFont="1" applyFill="1" applyBorder="1" applyAlignment="1" applyProtection="1">
      <alignment horizontal="center" vertical="center" wrapText="1"/>
      <protection locked="0"/>
    </xf>
    <xf numFmtId="0" fontId="24" fillId="2" borderId="34"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locked="0"/>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5"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1" fillId="4" borderId="61" xfId="0" applyFont="1" applyFill="1" applyBorder="1" applyAlignment="1">
      <alignment horizontal="center" vertical="center"/>
    </xf>
    <xf numFmtId="0" fontId="1" fillId="4" borderId="62"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0" xfId="0" applyFont="1" applyFill="1" applyAlignment="1">
      <alignment horizontal="center" vertical="center"/>
    </xf>
    <xf numFmtId="0" fontId="2" fillId="5" borderId="3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3" fillId="0" borderId="3" xfId="0" applyFont="1" applyBorder="1" applyAlignment="1">
      <alignment horizontal="left" vertical="center" wrapText="1" indent="2"/>
    </xf>
    <xf numFmtId="0" fontId="3" fillId="0" borderId="20" xfId="0" applyFont="1" applyBorder="1" applyAlignment="1">
      <alignment horizontal="left" vertical="center" wrapText="1" indent="2"/>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2" borderId="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indent="2"/>
    </xf>
    <xf numFmtId="0" fontId="3" fillId="2" borderId="25" xfId="0" applyFont="1" applyFill="1" applyBorder="1" applyAlignment="1">
      <alignment horizontal="left" vertical="center" indent="2"/>
    </xf>
    <xf numFmtId="0" fontId="8" fillId="3" borderId="45" xfId="0" applyFont="1" applyFill="1" applyBorder="1" applyAlignment="1">
      <alignment horizontal="left" vertical="center"/>
    </xf>
    <xf numFmtId="0" fontId="8" fillId="3" borderId="46" xfId="0" applyFont="1" applyFill="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3" fillId="2" borderId="3" xfId="0" applyFont="1" applyFill="1" applyBorder="1" applyAlignment="1">
      <alignment horizontal="left" vertical="center" indent="2"/>
    </xf>
    <xf numFmtId="0" fontId="3" fillId="2" borderId="20" xfId="0" applyFont="1" applyFill="1" applyBorder="1" applyAlignment="1">
      <alignment horizontal="left" vertical="center" indent="2"/>
    </xf>
    <xf numFmtId="0" fontId="3" fillId="2" borderId="3" xfId="0" applyFont="1" applyFill="1" applyBorder="1" applyAlignment="1">
      <alignment horizontal="left" vertical="center" indent="1"/>
    </xf>
    <xf numFmtId="0" fontId="3" fillId="2" borderId="20" xfId="0" applyFont="1" applyFill="1" applyBorder="1" applyAlignment="1">
      <alignment horizontal="left" vertical="center" indent="1"/>
    </xf>
    <xf numFmtId="0" fontId="3" fillId="0" borderId="72" xfId="0" applyFont="1" applyBorder="1" applyAlignment="1">
      <alignment horizontal="center" vertical="center"/>
    </xf>
    <xf numFmtId="0" fontId="3" fillId="0" borderId="51" xfId="0" applyFont="1" applyBorder="1" applyAlignment="1">
      <alignment horizontal="center" vertical="center"/>
    </xf>
    <xf numFmtId="0" fontId="3" fillId="2" borderId="3" xfId="0" applyFont="1" applyFill="1" applyBorder="1" applyAlignment="1">
      <alignment horizontal="left" vertical="center" wrapText="1" indent="1"/>
    </xf>
    <xf numFmtId="0" fontId="3" fillId="2" borderId="20" xfId="0" applyFont="1" applyFill="1" applyBorder="1" applyAlignment="1">
      <alignment horizontal="left" vertical="center" wrapText="1" indent="1"/>
    </xf>
    <xf numFmtId="0" fontId="21" fillId="2" borderId="3" xfId="0" applyFont="1" applyFill="1" applyBorder="1" applyAlignment="1">
      <alignment horizontal="left" vertical="center" indent="3"/>
    </xf>
    <xf numFmtId="0" fontId="21" fillId="2" borderId="20" xfId="0" applyFont="1" applyFill="1" applyBorder="1" applyAlignment="1">
      <alignment horizontal="left" vertical="center" indent="3"/>
    </xf>
    <xf numFmtId="0" fontId="3" fillId="2" borderId="4" xfId="0" applyFont="1" applyFill="1" applyBorder="1" applyAlignment="1">
      <alignment horizontal="left" vertical="center" indent="1"/>
    </xf>
    <xf numFmtId="0" fontId="3" fillId="2" borderId="23" xfId="0" applyFont="1" applyFill="1" applyBorder="1" applyAlignment="1">
      <alignment horizontal="left" vertical="center" indent="1"/>
    </xf>
    <xf numFmtId="0" fontId="3" fillId="2" borderId="48" xfId="0" applyFont="1" applyFill="1" applyBorder="1" applyAlignment="1">
      <alignment vertical="top" wrapText="1"/>
    </xf>
    <xf numFmtId="0" fontId="0" fillId="0" borderId="48" xfId="0" applyBorder="1" applyAlignment="1">
      <alignment wrapText="1"/>
    </xf>
    <xf numFmtId="0" fontId="0" fillId="0" borderId="80" xfId="0" applyBorder="1" applyAlignment="1">
      <alignment wrapText="1"/>
    </xf>
    <xf numFmtId="0" fontId="2" fillId="0" borderId="50" xfId="0" applyFont="1" applyBorder="1" applyAlignment="1">
      <alignment horizontal="left" vertical="center" wrapText="1"/>
    </xf>
    <xf numFmtId="0" fontId="2" fillId="0" borderId="48" xfId="0" applyFont="1" applyBorder="1" applyAlignment="1">
      <alignment horizontal="left" vertical="center" wrapText="1"/>
    </xf>
    <xf numFmtId="0" fontId="2" fillId="0" borderId="51" xfId="0" applyFont="1" applyBorder="1" applyAlignment="1">
      <alignment horizontal="left" vertical="center" wrapText="1"/>
    </xf>
    <xf numFmtId="49" fontId="11" fillId="0" borderId="56"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57" xfId="0" applyNumberFormat="1" applyFont="1" applyBorder="1" applyAlignment="1" applyProtection="1">
      <alignment horizontal="center" vertical="center"/>
      <protection locked="0"/>
    </xf>
    <xf numFmtId="0" fontId="2" fillId="0" borderId="53" xfId="0" applyFont="1" applyBorder="1" applyAlignment="1">
      <alignment horizontal="left" vertical="center" wrapText="1"/>
    </xf>
    <xf numFmtId="0" fontId="2" fillId="0" borderId="55" xfId="0" applyFont="1" applyBorder="1" applyAlignment="1">
      <alignment horizontal="left" vertical="center" wrapText="1"/>
    </xf>
    <xf numFmtId="49" fontId="2" fillId="0" borderId="52"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2" borderId="3" xfId="0" applyFont="1" applyFill="1" applyBorder="1" applyAlignment="1">
      <alignment horizontal="left" vertical="center" indent="3"/>
    </xf>
    <xf numFmtId="0" fontId="3" fillId="2" borderId="20" xfId="0" applyFont="1" applyFill="1" applyBorder="1" applyAlignment="1">
      <alignment horizontal="left" vertical="center" indent="3"/>
    </xf>
    <xf numFmtId="0" fontId="0" fillId="0" borderId="42" xfId="0" applyBorder="1" applyAlignment="1">
      <alignment horizontal="center" vertical="center"/>
    </xf>
    <xf numFmtId="0" fontId="0" fillId="0" borderId="0" xfId="0" applyAlignment="1">
      <alignment horizontal="center" vertical="center"/>
    </xf>
    <xf numFmtId="0" fontId="0" fillId="0" borderId="71" xfId="0" applyBorder="1" applyAlignment="1">
      <alignment horizontal="center" vertical="center"/>
    </xf>
    <xf numFmtId="0" fontId="3" fillId="2" borderId="3" xfId="0" applyFont="1" applyFill="1" applyBorder="1" applyAlignment="1">
      <alignment horizontal="left" vertical="center" indent="5"/>
    </xf>
    <xf numFmtId="0" fontId="3" fillId="2" borderId="20" xfId="0" applyFont="1" applyFill="1" applyBorder="1" applyAlignment="1">
      <alignment horizontal="left" vertical="center" indent="5"/>
    </xf>
    <xf numFmtId="0" fontId="3" fillId="0" borderId="3" xfId="0" applyFont="1" applyBorder="1" applyAlignment="1">
      <alignment horizontal="left" vertical="center" indent="1"/>
    </xf>
    <xf numFmtId="0" fontId="3" fillId="0" borderId="20" xfId="0" applyFont="1" applyBorder="1" applyAlignment="1">
      <alignment horizontal="left" vertical="center" indent="1"/>
    </xf>
    <xf numFmtId="0" fontId="0" fillId="0" borderId="43" xfId="0" applyBorder="1" applyAlignment="1">
      <alignment horizontal="center" vertical="center"/>
    </xf>
    <xf numFmtId="0" fontId="0" fillId="0" borderId="47" xfId="0" applyBorder="1" applyAlignment="1">
      <alignment horizontal="center" vertical="center"/>
    </xf>
    <xf numFmtId="0" fontId="3" fillId="2" borderId="4" xfId="0" applyFont="1" applyFill="1" applyBorder="1" applyAlignment="1">
      <alignment horizontal="left" vertical="center"/>
    </xf>
    <xf numFmtId="0" fontId="3" fillId="2" borderId="23" xfId="0" applyFont="1" applyFill="1" applyBorder="1" applyAlignment="1">
      <alignment horizontal="left" vertical="center"/>
    </xf>
    <xf numFmtId="0" fontId="16" fillId="4" borderId="37"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30"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31" xfId="0" applyFont="1" applyFill="1" applyBorder="1" applyAlignment="1">
      <alignment horizontal="center" vertical="center" wrapText="1"/>
    </xf>
    <xf numFmtId="0" fontId="7" fillId="4" borderId="38"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6" fillId="4" borderId="3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1" fillId="4" borderId="37" xfId="0" applyFont="1" applyFill="1" applyBorder="1" applyAlignment="1">
      <alignment horizontal="left" vertical="center" wrapText="1"/>
    </xf>
    <xf numFmtId="0" fontId="12" fillId="4" borderId="29" xfId="0" applyFont="1" applyFill="1" applyBorder="1" applyAlignment="1">
      <alignment horizontal="left" vertical="center"/>
    </xf>
    <xf numFmtId="0" fontId="12" fillId="4" borderId="30" xfId="0" applyFont="1" applyFill="1" applyBorder="1" applyAlignment="1">
      <alignment horizontal="left" vertical="center"/>
    </xf>
    <xf numFmtId="0" fontId="3" fillId="0" borderId="4" xfId="0" applyFont="1" applyBorder="1" applyAlignment="1">
      <alignment horizontal="left" vertical="center" indent="1"/>
    </xf>
    <xf numFmtId="0" fontId="3" fillId="0" borderId="23" xfId="0" applyFont="1" applyBorder="1" applyAlignment="1">
      <alignment horizontal="left" vertical="center" indent="1"/>
    </xf>
    <xf numFmtId="0" fontId="3" fillId="0" borderId="3" xfId="0" applyFont="1" applyBorder="1" applyAlignment="1">
      <alignment horizontal="left" vertical="center" indent="3"/>
    </xf>
    <xf numFmtId="0" fontId="3" fillId="0" borderId="20" xfId="0" applyFont="1" applyBorder="1" applyAlignment="1">
      <alignment horizontal="left" vertical="center" indent="3"/>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5" fillId="4" borderId="76" xfId="0" applyFont="1" applyFill="1" applyBorder="1" applyAlignment="1">
      <alignment horizontal="left" vertical="center" wrapText="1" indent="1"/>
    </xf>
    <xf numFmtId="0" fontId="5" fillId="4" borderId="77" xfId="0" applyFont="1" applyFill="1" applyBorder="1" applyAlignment="1">
      <alignment horizontal="left" vertical="center" wrapText="1" indent="1"/>
    </xf>
    <xf numFmtId="0" fontId="5" fillId="4" borderId="78" xfId="0" applyFont="1" applyFill="1" applyBorder="1" applyAlignment="1">
      <alignment horizontal="left" vertical="center" wrapText="1" indent="1"/>
    </xf>
    <xf numFmtId="0" fontId="3" fillId="4" borderId="66" xfId="0" applyFont="1" applyFill="1" applyBorder="1" applyAlignment="1">
      <alignment horizontal="left" vertical="center" wrapText="1" indent="1"/>
    </xf>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cellXfs>
  <cellStyles count="2">
    <cellStyle name="Normalny" xfId="0" builtinId="0"/>
    <cellStyle name="Normalny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74"/>
  <sheetViews>
    <sheetView showGridLines="0" tabSelected="1" topLeftCell="A120" zoomScale="85" zoomScaleNormal="85" zoomScaleSheetLayoutView="100" workbookViewId="0">
      <selection activeCell="E124" sqref="E124:L124"/>
    </sheetView>
  </sheetViews>
  <sheetFormatPr defaultColWidth="0" defaultRowHeight="14" zeroHeight="1"/>
  <cols>
    <col min="1" max="1" width="10" style="6" customWidth="1"/>
    <col min="2" max="2" width="5" style="6" customWidth="1"/>
    <col min="3" max="5" width="9.58203125" style="6" customWidth="1"/>
    <col min="6" max="6" width="14.58203125" style="6" customWidth="1"/>
    <col min="7" max="7" width="5.6640625" style="6" customWidth="1"/>
    <col min="8" max="8" width="13.08203125" style="6" customWidth="1"/>
    <col min="9" max="9" width="5.9140625" style="6" customWidth="1"/>
    <col min="10" max="10" width="13.08203125" style="6" customWidth="1"/>
    <col min="11" max="11" width="4.9140625" style="6" customWidth="1"/>
    <col min="12" max="12" width="13.08203125" style="6" customWidth="1"/>
    <col min="13" max="13" width="0.4140625" style="6" customWidth="1"/>
    <col min="14" max="234" width="9" style="6" hidden="1"/>
    <col min="235" max="235" width="0.58203125" style="6" hidden="1"/>
    <col min="236" max="16382" width="24.4140625" style="6" hidden="1"/>
    <col min="16383" max="16383" width="3" style="6" hidden="1"/>
    <col min="16384" max="16384" width="2.5" style="6" hidden="1"/>
  </cols>
  <sheetData>
    <row r="1" spans="1:12" ht="22.5" customHeight="1">
      <c r="A1" s="174" t="s">
        <v>146</v>
      </c>
      <c r="B1" s="175"/>
      <c r="C1" s="175"/>
      <c r="D1" s="175"/>
      <c r="E1" s="175"/>
      <c r="F1" s="175"/>
      <c r="G1" s="175"/>
      <c r="H1" s="175"/>
      <c r="I1" s="175"/>
      <c r="J1" s="175"/>
      <c r="K1" s="175"/>
      <c r="L1" s="176"/>
    </row>
    <row r="2" spans="1:12" ht="16.5" customHeight="1">
      <c r="A2" s="177" t="s">
        <v>0</v>
      </c>
      <c r="B2" s="178"/>
      <c r="C2" s="178"/>
      <c r="D2" s="178"/>
      <c r="E2" s="178"/>
      <c r="F2" s="178"/>
      <c r="G2" s="178"/>
      <c r="H2" s="178"/>
      <c r="I2" s="178"/>
      <c r="J2" s="178"/>
      <c r="K2" s="178"/>
      <c r="L2" s="179"/>
    </row>
    <row r="3" spans="1:12" ht="17.25" customHeight="1">
      <c r="A3" s="180" t="s">
        <v>1</v>
      </c>
      <c r="B3" s="181"/>
      <c r="C3" s="181"/>
      <c r="D3" s="181"/>
      <c r="E3" s="181"/>
      <c r="F3" s="181"/>
      <c r="G3" s="181"/>
      <c r="H3" s="181"/>
      <c r="I3" s="181"/>
      <c r="J3" s="181"/>
      <c r="K3" s="181"/>
      <c r="L3" s="182"/>
    </row>
    <row r="4" spans="1:12" ht="30.75" customHeight="1">
      <c r="A4" s="183" t="s">
        <v>155</v>
      </c>
      <c r="B4" s="184"/>
      <c r="C4" s="184"/>
      <c r="D4" s="184"/>
      <c r="E4" s="184"/>
      <c r="F4" s="184"/>
      <c r="G4" s="184"/>
      <c r="H4" s="184"/>
      <c r="I4" s="184"/>
      <c r="J4" s="184"/>
      <c r="K4" s="184"/>
      <c r="L4" s="185"/>
    </row>
    <row r="5" spans="1:12" ht="63" customHeight="1">
      <c r="A5" s="186" t="s">
        <v>58</v>
      </c>
      <c r="B5" s="187"/>
      <c r="C5" s="187"/>
      <c r="D5" s="187"/>
      <c r="E5" s="187"/>
      <c r="F5" s="187"/>
      <c r="G5" s="187"/>
      <c r="H5" s="187"/>
      <c r="I5" s="187"/>
      <c r="J5" s="187"/>
      <c r="K5" s="187"/>
      <c r="L5" s="188"/>
    </row>
    <row r="6" spans="1:12" ht="15.9" customHeight="1">
      <c r="A6" s="15" t="s">
        <v>67</v>
      </c>
      <c r="B6" s="106" t="s">
        <v>2</v>
      </c>
      <c r="C6" s="106"/>
      <c r="D6" s="106"/>
      <c r="E6" s="106"/>
      <c r="F6" s="106"/>
      <c r="G6" s="106"/>
      <c r="H6" s="106"/>
      <c r="I6" s="106"/>
      <c r="J6" s="106"/>
      <c r="K6" s="106"/>
      <c r="L6" s="107"/>
    </row>
    <row r="7" spans="1:12" ht="15.9" customHeight="1">
      <c r="A7" s="8" t="s">
        <v>68</v>
      </c>
      <c r="B7" s="147" t="s">
        <v>3</v>
      </c>
      <c r="C7" s="148"/>
      <c r="D7" s="148"/>
      <c r="E7" s="148"/>
      <c r="F7" s="148"/>
      <c r="G7" s="148"/>
      <c r="H7" s="148"/>
      <c r="I7" s="148"/>
      <c r="J7" s="148"/>
      <c r="K7" s="148"/>
      <c r="L7" s="149"/>
    </row>
    <row r="8" spans="1:12" ht="15" customHeight="1">
      <c r="A8" s="9"/>
      <c r="B8" s="2">
        <v>1</v>
      </c>
      <c r="C8" s="150"/>
      <c r="D8" s="151"/>
      <c r="E8" s="151"/>
      <c r="F8" s="151"/>
      <c r="G8" s="151"/>
      <c r="H8" s="151"/>
      <c r="I8" s="151"/>
      <c r="J8" s="151"/>
      <c r="K8" s="151"/>
      <c r="L8" s="152"/>
    </row>
    <row r="9" spans="1:12" ht="15" customHeight="1">
      <c r="A9" s="10" t="s">
        <v>69</v>
      </c>
      <c r="B9" s="153" t="s">
        <v>4</v>
      </c>
      <c r="C9" s="153"/>
      <c r="D9" s="153"/>
      <c r="E9" s="153"/>
      <c r="F9" s="154"/>
      <c r="G9" s="1">
        <v>2</v>
      </c>
      <c r="H9" s="155"/>
      <c r="I9" s="156"/>
      <c r="J9" s="156"/>
      <c r="K9" s="156"/>
      <c r="L9" s="157"/>
    </row>
    <row r="10" spans="1:12" ht="15.9" customHeight="1">
      <c r="A10" s="15" t="s">
        <v>70</v>
      </c>
      <c r="B10" s="91" t="s">
        <v>53</v>
      </c>
      <c r="C10" s="91"/>
      <c r="D10" s="91"/>
      <c r="E10" s="91"/>
      <c r="F10" s="91"/>
      <c r="G10" s="91"/>
      <c r="H10" s="91"/>
      <c r="I10" s="91"/>
      <c r="J10" s="91"/>
      <c r="K10" s="91"/>
      <c r="L10" s="92"/>
    </row>
    <row r="11" spans="1:12" ht="15.9" customHeight="1">
      <c r="A11" s="163"/>
      <c r="B11" s="170"/>
      <c r="C11" s="170"/>
      <c r="D11" s="170"/>
      <c r="E11" s="170"/>
      <c r="F11" s="171"/>
      <c r="G11" s="158" t="s">
        <v>11</v>
      </c>
      <c r="H11" s="159"/>
      <c r="I11" s="158" t="s">
        <v>12</v>
      </c>
      <c r="J11" s="159"/>
      <c r="K11" s="158" t="s">
        <v>49</v>
      </c>
      <c r="L11" s="160"/>
    </row>
    <row r="12" spans="1:12" ht="15.9" customHeight="1">
      <c r="A12" s="12" t="s">
        <v>71</v>
      </c>
      <c r="B12" s="172" t="s">
        <v>31</v>
      </c>
      <c r="C12" s="172"/>
      <c r="D12" s="172"/>
      <c r="E12" s="172"/>
      <c r="F12" s="173"/>
      <c r="G12" s="5">
        <v>3</v>
      </c>
      <c r="H12" s="44"/>
      <c r="I12" s="5">
        <v>4</v>
      </c>
      <c r="J12" s="44"/>
      <c r="K12" s="5">
        <v>5</v>
      </c>
      <c r="L12" s="59"/>
    </row>
    <row r="13" spans="1:12" ht="15.9" customHeight="1">
      <c r="A13" s="21" t="s">
        <v>72</v>
      </c>
      <c r="B13" s="125" t="s">
        <v>227</v>
      </c>
      <c r="C13" s="125"/>
      <c r="D13" s="125"/>
      <c r="E13" s="125"/>
      <c r="F13" s="126"/>
      <c r="G13" s="22">
        <v>6</v>
      </c>
      <c r="H13" s="43"/>
      <c r="I13" s="22">
        <v>7</v>
      </c>
      <c r="J13" s="43"/>
      <c r="K13" s="22">
        <v>8</v>
      </c>
      <c r="L13" s="60"/>
    </row>
    <row r="14" spans="1:12" ht="15.9" customHeight="1">
      <c r="A14" s="11" t="s">
        <v>73</v>
      </c>
      <c r="B14" s="3"/>
      <c r="C14" s="134" t="s">
        <v>228</v>
      </c>
      <c r="D14" s="134"/>
      <c r="E14" s="134"/>
      <c r="F14" s="135"/>
      <c r="G14" s="4">
        <f t="shared" ref="G14:G29" si="0">G13+3</f>
        <v>9</v>
      </c>
      <c r="H14" s="35"/>
      <c r="I14" s="4">
        <f>I13+3</f>
        <v>10</v>
      </c>
      <c r="J14" s="35"/>
      <c r="K14" s="4">
        <f>K13+3</f>
        <v>11</v>
      </c>
      <c r="L14" s="61"/>
    </row>
    <row r="15" spans="1:12" ht="15.9" customHeight="1">
      <c r="A15" s="11" t="s">
        <v>74</v>
      </c>
      <c r="B15" s="3"/>
      <c r="C15" s="161" t="s">
        <v>254</v>
      </c>
      <c r="D15" s="161"/>
      <c r="E15" s="161"/>
      <c r="F15" s="162"/>
      <c r="G15" s="4">
        <f>G14+3</f>
        <v>12</v>
      </c>
      <c r="H15" s="35"/>
      <c r="I15" s="4">
        <f t="shared" ref="I15:I18" si="1">I14+3</f>
        <v>13</v>
      </c>
      <c r="J15" s="35"/>
      <c r="K15" s="4">
        <f t="shared" ref="K15:K18" si="2">K14+3</f>
        <v>14</v>
      </c>
      <c r="L15" s="61"/>
    </row>
    <row r="16" spans="1:12" ht="15.9" customHeight="1">
      <c r="A16" s="11" t="s">
        <v>256</v>
      </c>
      <c r="B16" s="3"/>
      <c r="C16" s="166" t="s">
        <v>255</v>
      </c>
      <c r="D16" s="166"/>
      <c r="E16" s="166"/>
      <c r="F16" s="167"/>
      <c r="G16" s="4">
        <f>G15+3</f>
        <v>15</v>
      </c>
      <c r="H16" s="35"/>
      <c r="I16" s="4">
        <f t="shared" si="1"/>
        <v>16</v>
      </c>
      <c r="J16" s="35"/>
      <c r="K16" s="4">
        <f t="shared" si="2"/>
        <v>17</v>
      </c>
      <c r="L16" s="61"/>
    </row>
    <row r="17" spans="1:12" ht="15.9" customHeight="1">
      <c r="A17" s="11" t="s">
        <v>75</v>
      </c>
      <c r="B17" s="3"/>
      <c r="C17" s="161" t="s">
        <v>66</v>
      </c>
      <c r="D17" s="161"/>
      <c r="E17" s="161"/>
      <c r="F17" s="162"/>
      <c r="G17" s="4">
        <f>G16+3</f>
        <v>18</v>
      </c>
      <c r="H17" s="35"/>
      <c r="I17" s="4">
        <f t="shared" si="1"/>
        <v>19</v>
      </c>
      <c r="J17" s="35"/>
      <c r="K17" s="4">
        <f t="shared" si="2"/>
        <v>20</v>
      </c>
      <c r="L17" s="61"/>
    </row>
    <row r="18" spans="1:12" ht="15.9" customHeight="1">
      <c r="A18" s="11" t="s">
        <v>76</v>
      </c>
      <c r="B18" s="3"/>
      <c r="C18" s="168" t="s">
        <v>226</v>
      </c>
      <c r="D18" s="168"/>
      <c r="E18" s="168"/>
      <c r="F18" s="169"/>
      <c r="G18" s="4">
        <f>G17+3</f>
        <v>21</v>
      </c>
      <c r="H18" s="35"/>
      <c r="I18" s="4">
        <f t="shared" si="1"/>
        <v>22</v>
      </c>
      <c r="J18" s="35"/>
      <c r="K18" s="4">
        <f t="shared" si="2"/>
        <v>23</v>
      </c>
      <c r="L18" s="61"/>
    </row>
    <row r="19" spans="1:12" ht="15.9" customHeight="1">
      <c r="A19" s="11" t="s">
        <v>77</v>
      </c>
      <c r="B19" s="3"/>
      <c r="C19" s="161" t="s">
        <v>261</v>
      </c>
      <c r="D19" s="161"/>
      <c r="E19" s="161"/>
      <c r="F19" s="162"/>
      <c r="G19" s="4">
        <f t="shared" si="0"/>
        <v>24</v>
      </c>
      <c r="H19" s="35"/>
      <c r="I19" s="4">
        <f t="shared" ref="I19:I29" si="3">I18+3</f>
        <v>25</v>
      </c>
      <c r="J19" s="35"/>
      <c r="K19" s="4">
        <f t="shared" ref="K19:K29" si="4">K18+3</f>
        <v>26</v>
      </c>
      <c r="L19" s="61"/>
    </row>
    <row r="20" spans="1:12" ht="15.9" customHeight="1">
      <c r="A20" s="11" t="s">
        <v>78</v>
      </c>
      <c r="B20" s="3"/>
      <c r="C20" s="166" t="s">
        <v>213</v>
      </c>
      <c r="D20" s="166"/>
      <c r="E20" s="166"/>
      <c r="F20" s="167"/>
      <c r="G20" s="4">
        <f t="shared" si="0"/>
        <v>27</v>
      </c>
      <c r="H20" s="35"/>
      <c r="I20" s="4">
        <f t="shared" si="3"/>
        <v>28</v>
      </c>
      <c r="J20" s="35"/>
      <c r="K20" s="4">
        <f t="shared" si="4"/>
        <v>29</v>
      </c>
      <c r="L20" s="61"/>
    </row>
    <row r="21" spans="1:12" ht="15.9" customHeight="1">
      <c r="A21" s="11" t="s">
        <v>158</v>
      </c>
      <c r="B21" s="3"/>
      <c r="C21" s="53" t="s">
        <v>214</v>
      </c>
      <c r="D21" s="53"/>
      <c r="E21" s="53"/>
      <c r="F21" s="54"/>
      <c r="G21" s="4">
        <f t="shared" si="0"/>
        <v>30</v>
      </c>
      <c r="H21" s="35"/>
      <c r="I21" s="4">
        <f t="shared" si="3"/>
        <v>31</v>
      </c>
      <c r="J21" s="35"/>
      <c r="K21" s="4">
        <f t="shared" si="4"/>
        <v>32</v>
      </c>
      <c r="L21" s="61"/>
    </row>
    <row r="22" spans="1:12" ht="15.9" customHeight="1">
      <c r="A22" s="11" t="s">
        <v>215</v>
      </c>
      <c r="B22" s="3"/>
      <c r="C22" s="53" t="s">
        <v>165</v>
      </c>
      <c r="D22" s="53"/>
      <c r="E22" s="53"/>
      <c r="F22" s="54"/>
      <c r="G22" s="4">
        <f t="shared" si="0"/>
        <v>33</v>
      </c>
      <c r="H22" s="35"/>
      <c r="I22" s="4">
        <f t="shared" si="3"/>
        <v>34</v>
      </c>
      <c r="J22" s="35"/>
      <c r="K22" s="4">
        <f t="shared" si="4"/>
        <v>35</v>
      </c>
      <c r="L22" s="61"/>
    </row>
    <row r="23" spans="1:12" ht="15.9" customHeight="1">
      <c r="A23" s="11" t="s">
        <v>79</v>
      </c>
      <c r="B23" s="3"/>
      <c r="C23" s="168" t="s">
        <v>18</v>
      </c>
      <c r="D23" s="168"/>
      <c r="E23" s="168"/>
      <c r="F23" s="169"/>
      <c r="G23" s="4">
        <f t="shared" si="0"/>
        <v>36</v>
      </c>
      <c r="H23" s="35"/>
      <c r="I23" s="4">
        <f t="shared" si="3"/>
        <v>37</v>
      </c>
      <c r="J23" s="35"/>
      <c r="K23" s="4">
        <f t="shared" si="4"/>
        <v>38</v>
      </c>
      <c r="L23" s="61"/>
    </row>
    <row r="24" spans="1:12" ht="15.9" customHeight="1">
      <c r="A24" s="11" t="s">
        <v>80</v>
      </c>
      <c r="B24" s="3"/>
      <c r="C24" s="168" t="s">
        <v>239</v>
      </c>
      <c r="D24" s="168"/>
      <c r="E24" s="168"/>
      <c r="F24" s="169"/>
      <c r="G24" s="4">
        <f t="shared" si="0"/>
        <v>39</v>
      </c>
      <c r="H24" s="35"/>
      <c r="I24" s="4">
        <f t="shared" si="3"/>
        <v>40</v>
      </c>
      <c r="J24" s="35"/>
      <c r="K24" s="4">
        <f t="shared" si="4"/>
        <v>41</v>
      </c>
      <c r="L24" s="61"/>
    </row>
    <row r="25" spans="1:12" ht="15.9" customHeight="1">
      <c r="A25" s="11" t="s">
        <v>81</v>
      </c>
      <c r="B25" s="29"/>
      <c r="C25" s="161" t="s">
        <v>178</v>
      </c>
      <c r="D25" s="161"/>
      <c r="E25" s="161"/>
      <c r="F25" s="162"/>
      <c r="G25" s="4">
        <f t="shared" si="0"/>
        <v>42</v>
      </c>
      <c r="H25" s="35"/>
      <c r="I25" s="4">
        <f t="shared" si="3"/>
        <v>43</v>
      </c>
      <c r="J25" s="35"/>
      <c r="K25" s="4">
        <f t="shared" si="4"/>
        <v>44</v>
      </c>
      <c r="L25" s="61"/>
    </row>
    <row r="26" spans="1:12" ht="15.9" customHeight="1">
      <c r="A26" s="11" t="s">
        <v>82</v>
      </c>
      <c r="B26" s="29"/>
      <c r="C26" s="161" t="s">
        <v>64</v>
      </c>
      <c r="D26" s="161"/>
      <c r="E26" s="161"/>
      <c r="F26" s="162"/>
      <c r="G26" s="4">
        <f t="shared" si="0"/>
        <v>45</v>
      </c>
      <c r="H26" s="35"/>
      <c r="I26" s="4">
        <f t="shared" si="3"/>
        <v>46</v>
      </c>
      <c r="J26" s="35"/>
      <c r="K26" s="4">
        <f t="shared" si="4"/>
        <v>47</v>
      </c>
      <c r="L26" s="61"/>
    </row>
    <row r="27" spans="1:12" ht="15.9" customHeight="1">
      <c r="A27" s="11" t="s">
        <v>83</v>
      </c>
      <c r="B27" s="29"/>
      <c r="C27" s="161" t="s">
        <v>149</v>
      </c>
      <c r="D27" s="161"/>
      <c r="E27" s="161"/>
      <c r="F27" s="162"/>
      <c r="G27" s="4">
        <f t="shared" si="0"/>
        <v>48</v>
      </c>
      <c r="H27" s="35"/>
      <c r="I27" s="4">
        <f t="shared" si="3"/>
        <v>49</v>
      </c>
      <c r="J27" s="35"/>
      <c r="K27" s="4">
        <f t="shared" si="4"/>
        <v>50</v>
      </c>
      <c r="L27" s="61"/>
    </row>
    <row r="28" spans="1:12" ht="15.9" customHeight="1">
      <c r="A28" s="11" t="s">
        <v>179</v>
      </c>
      <c r="B28" s="29"/>
      <c r="C28" s="161" t="s">
        <v>150</v>
      </c>
      <c r="D28" s="161"/>
      <c r="E28" s="161"/>
      <c r="F28" s="162"/>
      <c r="G28" s="4">
        <f t="shared" si="0"/>
        <v>51</v>
      </c>
      <c r="H28" s="35"/>
      <c r="I28" s="4">
        <f t="shared" si="3"/>
        <v>52</v>
      </c>
      <c r="J28" s="35"/>
      <c r="K28" s="4">
        <f t="shared" si="4"/>
        <v>53</v>
      </c>
      <c r="L28" s="61"/>
    </row>
    <row r="29" spans="1:12" ht="15.9" customHeight="1">
      <c r="A29" s="11" t="s">
        <v>216</v>
      </c>
      <c r="B29" s="29"/>
      <c r="C29" s="161" t="s">
        <v>219</v>
      </c>
      <c r="D29" s="161"/>
      <c r="E29" s="161"/>
      <c r="F29" s="162"/>
      <c r="G29" s="4">
        <f t="shared" si="0"/>
        <v>54</v>
      </c>
      <c r="H29" s="35"/>
      <c r="I29" s="4">
        <f t="shared" si="3"/>
        <v>55</v>
      </c>
      <c r="J29" s="35"/>
      <c r="K29" s="4">
        <f t="shared" si="4"/>
        <v>56</v>
      </c>
      <c r="L29" s="61"/>
    </row>
    <row r="30" spans="1:12" ht="15.9" customHeight="1">
      <c r="A30" s="12" t="s">
        <v>84</v>
      </c>
      <c r="B30" s="7"/>
      <c r="C30" s="189" t="s">
        <v>220</v>
      </c>
      <c r="D30" s="189"/>
      <c r="E30" s="189"/>
      <c r="F30" s="190"/>
      <c r="G30" s="5">
        <f>G29+3</f>
        <v>57</v>
      </c>
      <c r="H30" s="44"/>
      <c r="I30" s="5">
        <f>I29+3</f>
        <v>58</v>
      </c>
      <c r="J30" s="44"/>
      <c r="K30" s="5">
        <f>K29+3</f>
        <v>59</v>
      </c>
      <c r="L30" s="59"/>
    </row>
    <row r="31" spans="1:12" ht="15.9" customHeight="1">
      <c r="A31" s="21" t="s">
        <v>85</v>
      </c>
      <c r="B31" s="125" t="s">
        <v>224</v>
      </c>
      <c r="C31" s="125"/>
      <c r="D31" s="125"/>
      <c r="E31" s="125"/>
      <c r="F31" s="126"/>
      <c r="G31" s="22">
        <f t="shared" ref="G31:G44" si="5">G30+3</f>
        <v>60</v>
      </c>
      <c r="H31" s="43"/>
      <c r="I31" s="22">
        <f t="shared" ref="I31:I44" si="6">I30+3</f>
        <v>61</v>
      </c>
      <c r="J31" s="43"/>
      <c r="K31" s="22">
        <f t="shared" ref="K31:K44" si="7">K30+3</f>
        <v>62</v>
      </c>
      <c r="L31" s="60"/>
    </row>
    <row r="32" spans="1:12" ht="15.9" customHeight="1">
      <c r="A32" s="11" t="s">
        <v>86</v>
      </c>
      <c r="B32" s="3"/>
      <c r="C32" s="168" t="s">
        <v>17</v>
      </c>
      <c r="D32" s="168"/>
      <c r="E32" s="168"/>
      <c r="F32" s="169"/>
      <c r="G32" s="4">
        <f t="shared" si="5"/>
        <v>63</v>
      </c>
      <c r="H32" s="35"/>
      <c r="I32" s="4">
        <f t="shared" si="6"/>
        <v>64</v>
      </c>
      <c r="J32" s="35"/>
      <c r="K32" s="4">
        <f t="shared" si="7"/>
        <v>65</v>
      </c>
      <c r="L32" s="61"/>
    </row>
    <row r="33" spans="1:12" ht="15.9" customHeight="1">
      <c r="A33" s="11" t="s">
        <v>87</v>
      </c>
      <c r="B33" s="3"/>
      <c r="C33" s="168" t="s">
        <v>16</v>
      </c>
      <c r="D33" s="168"/>
      <c r="E33" s="168"/>
      <c r="F33" s="169"/>
      <c r="G33" s="4">
        <f t="shared" si="5"/>
        <v>66</v>
      </c>
      <c r="H33" s="35"/>
      <c r="I33" s="4">
        <f t="shared" si="6"/>
        <v>67</v>
      </c>
      <c r="J33" s="35"/>
      <c r="K33" s="4">
        <f t="shared" si="7"/>
        <v>68</v>
      </c>
      <c r="L33" s="61"/>
    </row>
    <row r="34" spans="1:12" ht="15.9" customHeight="1">
      <c r="A34" s="11" t="s">
        <v>168</v>
      </c>
      <c r="B34" s="3"/>
      <c r="C34" s="168" t="s">
        <v>33</v>
      </c>
      <c r="D34" s="168"/>
      <c r="E34" s="168"/>
      <c r="F34" s="169"/>
      <c r="G34" s="4">
        <f>G33+3</f>
        <v>69</v>
      </c>
      <c r="H34" s="35"/>
      <c r="I34" s="4">
        <f>I33+3</f>
        <v>70</v>
      </c>
      <c r="J34" s="35"/>
      <c r="K34" s="4">
        <f>K33+3</f>
        <v>71</v>
      </c>
      <c r="L34" s="61"/>
    </row>
    <row r="35" spans="1:12" ht="15.9" customHeight="1">
      <c r="A35" s="12" t="s">
        <v>88</v>
      </c>
      <c r="B35" s="7"/>
      <c r="C35" s="189" t="s">
        <v>57</v>
      </c>
      <c r="D35" s="189"/>
      <c r="E35" s="189"/>
      <c r="F35" s="190"/>
      <c r="G35" s="5">
        <f t="shared" si="5"/>
        <v>72</v>
      </c>
      <c r="H35" s="44"/>
      <c r="I35" s="5">
        <f t="shared" si="6"/>
        <v>73</v>
      </c>
      <c r="J35" s="44"/>
      <c r="K35" s="5">
        <f t="shared" si="7"/>
        <v>74</v>
      </c>
      <c r="L35" s="59"/>
    </row>
    <row r="36" spans="1:12" ht="15.9" customHeight="1">
      <c r="A36" s="21" t="s">
        <v>89</v>
      </c>
      <c r="B36" s="125" t="s">
        <v>225</v>
      </c>
      <c r="C36" s="125"/>
      <c r="D36" s="125"/>
      <c r="E36" s="125"/>
      <c r="F36" s="126"/>
      <c r="G36" s="22">
        <f t="shared" si="5"/>
        <v>75</v>
      </c>
      <c r="H36" s="43"/>
      <c r="I36" s="22">
        <f t="shared" si="6"/>
        <v>76</v>
      </c>
      <c r="J36" s="43"/>
      <c r="K36" s="22">
        <f t="shared" si="7"/>
        <v>77</v>
      </c>
      <c r="L36" s="60"/>
    </row>
    <row r="37" spans="1:12" ht="15.9" customHeight="1">
      <c r="A37" s="21" t="s">
        <v>90</v>
      </c>
      <c r="B37" s="3"/>
      <c r="C37" s="134" t="s">
        <v>35</v>
      </c>
      <c r="D37" s="134"/>
      <c r="E37" s="134"/>
      <c r="F37" s="135"/>
      <c r="G37" s="4">
        <f t="shared" si="5"/>
        <v>78</v>
      </c>
      <c r="H37" s="35"/>
      <c r="I37" s="4">
        <f t="shared" si="6"/>
        <v>79</v>
      </c>
      <c r="J37" s="35"/>
      <c r="K37" s="4">
        <f t="shared" si="7"/>
        <v>80</v>
      </c>
      <c r="L37" s="61"/>
    </row>
    <row r="38" spans="1:12" ht="25.5" customHeight="1">
      <c r="A38" s="21" t="s">
        <v>91</v>
      </c>
      <c r="B38" s="3"/>
      <c r="C38" s="138" t="s">
        <v>229</v>
      </c>
      <c r="D38" s="138"/>
      <c r="E38" s="138"/>
      <c r="F38" s="139"/>
      <c r="G38" s="4">
        <f t="shared" si="5"/>
        <v>81</v>
      </c>
      <c r="H38" s="35"/>
      <c r="I38" s="4">
        <f t="shared" si="6"/>
        <v>82</v>
      </c>
      <c r="J38" s="35"/>
      <c r="K38" s="4">
        <f t="shared" si="7"/>
        <v>83</v>
      </c>
      <c r="L38" s="61"/>
    </row>
    <row r="39" spans="1:12" s="28" customFormat="1" ht="16.5" customHeight="1">
      <c r="A39" s="21" t="s">
        <v>92</v>
      </c>
      <c r="B39" s="31"/>
      <c r="C39" s="140" t="s">
        <v>180</v>
      </c>
      <c r="D39" s="140"/>
      <c r="E39" s="140"/>
      <c r="F39" s="141"/>
      <c r="G39" s="4">
        <f t="shared" si="5"/>
        <v>84</v>
      </c>
      <c r="H39" s="35"/>
      <c r="I39" s="4">
        <f t="shared" si="6"/>
        <v>85</v>
      </c>
      <c r="J39" s="35"/>
      <c r="K39" s="4">
        <f t="shared" si="7"/>
        <v>86</v>
      </c>
      <c r="L39" s="61"/>
    </row>
    <row r="40" spans="1:12" s="28" customFormat="1" ht="16.5" customHeight="1">
      <c r="A40" s="21" t="s">
        <v>166</v>
      </c>
      <c r="B40" s="31"/>
      <c r="C40" s="140" t="s">
        <v>27</v>
      </c>
      <c r="D40" s="140"/>
      <c r="E40" s="140"/>
      <c r="F40" s="141"/>
      <c r="G40" s="4">
        <f t="shared" si="5"/>
        <v>87</v>
      </c>
      <c r="H40" s="35"/>
      <c r="I40" s="4">
        <f t="shared" si="6"/>
        <v>88</v>
      </c>
      <c r="J40" s="35"/>
      <c r="K40" s="4">
        <f t="shared" si="7"/>
        <v>89</v>
      </c>
      <c r="L40" s="61"/>
    </row>
    <row r="41" spans="1:12" ht="15.9" customHeight="1">
      <c r="A41" s="21" t="s">
        <v>183</v>
      </c>
      <c r="B41" s="30"/>
      <c r="C41" s="161" t="s">
        <v>60</v>
      </c>
      <c r="D41" s="161"/>
      <c r="E41" s="161"/>
      <c r="F41" s="162"/>
      <c r="G41" s="4">
        <f t="shared" si="5"/>
        <v>90</v>
      </c>
      <c r="H41" s="35"/>
      <c r="I41" s="4">
        <f t="shared" si="6"/>
        <v>91</v>
      </c>
      <c r="J41" s="35"/>
      <c r="K41" s="4">
        <f t="shared" si="7"/>
        <v>92</v>
      </c>
      <c r="L41" s="61"/>
    </row>
    <row r="42" spans="1:12" ht="15.9" customHeight="1">
      <c r="A42" s="12" t="s">
        <v>190</v>
      </c>
      <c r="B42" s="7"/>
      <c r="C42" s="142" t="s">
        <v>59</v>
      </c>
      <c r="D42" s="142"/>
      <c r="E42" s="142"/>
      <c r="F42" s="143"/>
      <c r="G42" s="5">
        <f t="shared" si="5"/>
        <v>93</v>
      </c>
      <c r="H42" s="52"/>
      <c r="I42" s="5">
        <f t="shared" si="6"/>
        <v>94</v>
      </c>
      <c r="J42" s="52"/>
      <c r="K42" s="5">
        <f t="shared" si="7"/>
        <v>95</v>
      </c>
      <c r="L42" s="62"/>
    </row>
    <row r="43" spans="1:12" ht="23.4" customHeight="1">
      <c r="A43" s="56" t="s">
        <v>218</v>
      </c>
      <c r="B43" s="144" t="s">
        <v>246</v>
      </c>
      <c r="C43" s="145"/>
      <c r="D43" s="145"/>
      <c r="E43" s="145"/>
      <c r="F43" s="146"/>
      <c r="G43" s="57">
        <f t="shared" si="5"/>
        <v>96</v>
      </c>
      <c r="H43" s="58"/>
      <c r="I43" s="57">
        <f t="shared" si="6"/>
        <v>97</v>
      </c>
      <c r="J43" s="58"/>
      <c r="K43" s="57">
        <f t="shared" si="7"/>
        <v>98</v>
      </c>
      <c r="L43" s="63"/>
    </row>
    <row r="44" spans="1:12" ht="15.9" customHeight="1">
      <c r="A44" s="21" t="s">
        <v>245</v>
      </c>
      <c r="B44" s="55"/>
      <c r="C44" s="193" t="s">
        <v>247</v>
      </c>
      <c r="D44" s="193"/>
      <c r="E44" s="193"/>
      <c r="F44" s="194"/>
      <c r="G44" s="22">
        <f t="shared" si="5"/>
        <v>99</v>
      </c>
      <c r="H44" s="43"/>
      <c r="I44" s="22">
        <f t="shared" si="6"/>
        <v>100</v>
      </c>
      <c r="J44" s="43"/>
      <c r="K44" s="22">
        <f t="shared" si="7"/>
        <v>101</v>
      </c>
      <c r="L44" s="60"/>
    </row>
    <row r="45" spans="1:12" ht="15.9" customHeight="1">
      <c r="A45" s="20" t="s">
        <v>93</v>
      </c>
      <c r="B45" s="91" t="s">
        <v>38</v>
      </c>
      <c r="C45" s="91"/>
      <c r="D45" s="91"/>
      <c r="E45" s="91"/>
      <c r="F45" s="91"/>
      <c r="G45" s="91"/>
      <c r="H45" s="91"/>
      <c r="I45" s="91"/>
      <c r="J45" s="91"/>
      <c r="K45" s="91"/>
      <c r="L45" s="92"/>
    </row>
    <row r="46" spans="1:12" ht="15.9" customHeight="1">
      <c r="A46" s="163"/>
      <c r="B46" s="164"/>
      <c r="C46" s="164"/>
      <c r="D46" s="164"/>
      <c r="E46" s="164"/>
      <c r="F46" s="165"/>
      <c r="G46" s="158" t="s">
        <v>11</v>
      </c>
      <c r="H46" s="159"/>
      <c r="I46" s="158" t="s">
        <v>12</v>
      </c>
      <c r="J46" s="159"/>
      <c r="K46" s="158" t="s">
        <v>49</v>
      </c>
      <c r="L46" s="160"/>
    </row>
    <row r="47" spans="1:12" ht="15.9" customHeight="1">
      <c r="A47" s="12" t="s">
        <v>94</v>
      </c>
      <c r="B47" s="172" t="s">
        <v>260</v>
      </c>
      <c r="C47" s="172"/>
      <c r="D47" s="172"/>
      <c r="E47" s="172"/>
      <c r="F47" s="173"/>
      <c r="G47" s="5">
        <f>G44+3</f>
        <v>102</v>
      </c>
      <c r="H47" s="40"/>
      <c r="I47" s="5">
        <f>I44+3</f>
        <v>103</v>
      </c>
      <c r="J47" s="40"/>
      <c r="K47" s="5">
        <f>K44+3</f>
        <v>104</v>
      </c>
      <c r="L47" s="64"/>
    </row>
    <row r="48" spans="1:12" ht="15.9" customHeight="1">
      <c r="A48" s="21" t="s">
        <v>95</v>
      </c>
      <c r="B48" s="125" t="s">
        <v>227</v>
      </c>
      <c r="C48" s="125"/>
      <c r="D48" s="125"/>
      <c r="E48" s="125"/>
      <c r="F48" s="126"/>
      <c r="G48" s="23">
        <f>G47+3</f>
        <v>105</v>
      </c>
      <c r="H48" s="41"/>
      <c r="I48" s="42">
        <f>I47+3</f>
        <v>106</v>
      </c>
      <c r="J48" s="41"/>
      <c r="K48" s="42">
        <f>K47+3</f>
        <v>107</v>
      </c>
      <c r="L48" s="65"/>
    </row>
    <row r="49" spans="1:12" ht="15.9" customHeight="1">
      <c r="A49" s="11" t="s">
        <v>96</v>
      </c>
      <c r="B49" s="3"/>
      <c r="C49" s="134" t="s">
        <v>228</v>
      </c>
      <c r="D49" s="134"/>
      <c r="E49" s="134"/>
      <c r="F49" s="135"/>
      <c r="G49" s="4">
        <f t="shared" ref="G49:G79" si="8">G48+3</f>
        <v>108</v>
      </c>
      <c r="H49" s="36"/>
      <c r="I49" s="4">
        <f>I48+3</f>
        <v>109</v>
      </c>
      <c r="J49" s="36"/>
      <c r="K49" s="4">
        <f>K48+3</f>
        <v>110</v>
      </c>
      <c r="L49" s="66"/>
    </row>
    <row r="50" spans="1:12" ht="15.9" customHeight="1">
      <c r="A50" s="11" t="s">
        <v>97</v>
      </c>
      <c r="B50" s="3"/>
      <c r="C50" s="161" t="s">
        <v>254</v>
      </c>
      <c r="D50" s="161"/>
      <c r="E50" s="161"/>
      <c r="F50" s="162"/>
      <c r="G50" s="4">
        <f t="shared" si="8"/>
        <v>111</v>
      </c>
      <c r="H50" s="36"/>
      <c r="I50" s="4">
        <f t="shared" ref="I50:I79" si="9">I49+3</f>
        <v>112</v>
      </c>
      <c r="J50" s="36"/>
      <c r="K50" s="4">
        <f t="shared" ref="K50:K79" si="10">K49+3</f>
        <v>113</v>
      </c>
      <c r="L50" s="66"/>
    </row>
    <row r="51" spans="1:12" ht="15.9" customHeight="1">
      <c r="A51" s="11" t="s">
        <v>257</v>
      </c>
      <c r="B51" s="3"/>
      <c r="C51" s="166" t="s">
        <v>255</v>
      </c>
      <c r="D51" s="166"/>
      <c r="E51" s="166"/>
      <c r="F51" s="167"/>
      <c r="G51" s="4">
        <f t="shared" si="8"/>
        <v>114</v>
      </c>
      <c r="H51" s="36"/>
      <c r="I51" s="4">
        <f t="shared" si="9"/>
        <v>115</v>
      </c>
      <c r="J51" s="36"/>
      <c r="K51" s="4">
        <f t="shared" si="10"/>
        <v>116</v>
      </c>
      <c r="L51" s="61"/>
    </row>
    <row r="52" spans="1:12" ht="15.9" customHeight="1">
      <c r="A52" s="11" t="s">
        <v>98</v>
      </c>
      <c r="B52" s="3"/>
      <c r="C52" s="161" t="s">
        <v>66</v>
      </c>
      <c r="D52" s="161"/>
      <c r="E52" s="161"/>
      <c r="F52" s="162"/>
      <c r="G52" s="4">
        <f t="shared" si="8"/>
        <v>117</v>
      </c>
      <c r="H52" s="36"/>
      <c r="I52" s="4">
        <f t="shared" si="9"/>
        <v>118</v>
      </c>
      <c r="J52" s="36"/>
      <c r="K52" s="4">
        <f t="shared" si="10"/>
        <v>119</v>
      </c>
      <c r="L52" s="66"/>
    </row>
    <row r="53" spans="1:12" ht="15.9" customHeight="1">
      <c r="A53" s="11" t="s">
        <v>99</v>
      </c>
      <c r="B53" s="3"/>
      <c r="C53" s="168" t="s">
        <v>30</v>
      </c>
      <c r="D53" s="168"/>
      <c r="E53" s="168"/>
      <c r="F53" s="169"/>
      <c r="G53" s="4">
        <f t="shared" si="8"/>
        <v>120</v>
      </c>
      <c r="H53" s="36"/>
      <c r="I53" s="4">
        <f t="shared" si="9"/>
        <v>121</v>
      </c>
      <c r="J53" s="36"/>
      <c r="K53" s="4">
        <f t="shared" si="10"/>
        <v>122</v>
      </c>
      <c r="L53" s="66"/>
    </row>
    <row r="54" spans="1:12" ht="15.9" customHeight="1">
      <c r="A54" s="11" t="s">
        <v>100</v>
      </c>
      <c r="B54" s="3"/>
      <c r="C54" s="161" t="s">
        <v>261</v>
      </c>
      <c r="D54" s="161"/>
      <c r="E54" s="161"/>
      <c r="F54" s="162"/>
      <c r="G54" s="4">
        <f t="shared" si="8"/>
        <v>123</v>
      </c>
      <c r="H54" s="36"/>
      <c r="I54" s="4">
        <f t="shared" si="9"/>
        <v>124</v>
      </c>
      <c r="J54" s="36"/>
      <c r="K54" s="4">
        <f t="shared" si="10"/>
        <v>125</v>
      </c>
      <c r="L54" s="66"/>
    </row>
    <row r="55" spans="1:12" ht="15.9" customHeight="1">
      <c r="A55" s="11" t="s">
        <v>101</v>
      </c>
      <c r="B55" s="3"/>
      <c r="C55" s="53" t="s">
        <v>213</v>
      </c>
      <c r="D55" s="32"/>
      <c r="E55" s="32"/>
      <c r="F55" s="33"/>
      <c r="G55" s="4">
        <f t="shared" si="8"/>
        <v>126</v>
      </c>
      <c r="H55" s="36"/>
      <c r="I55" s="4">
        <f t="shared" si="9"/>
        <v>127</v>
      </c>
      <c r="J55" s="36"/>
      <c r="K55" s="4">
        <f t="shared" si="10"/>
        <v>128</v>
      </c>
      <c r="L55" s="66"/>
    </row>
    <row r="56" spans="1:12" ht="15.9" customHeight="1">
      <c r="A56" s="11" t="s">
        <v>193</v>
      </c>
      <c r="B56" s="3"/>
      <c r="C56" s="53" t="s">
        <v>214</v>
      </c>
      <c r="D56" s="32"/>
      <c r="E56" s="32"/>
      <c r="F56" s="33"/>
      <c r="G56" s="4">
        <f t="shared" si="8"/>
        <v>129</v>
      </c>
      <c r="H56" s="36"/>
      <c r="I56" s="4">
        <f t="shared" si="9"/>
        <v>130</v>
      </c>
      <c r="J56" s="36"/>
      <c r="K56" s="4">
        <f t="shared" si="10"/>
        <v>131</v>
      </c>
      <c r="L56" s="66"/>
    </row>
    <row r="57" spans="1:12" ht="15.9" customHeight="1">
      <c r="A57" s="11" t="s">
        <v>230</v>
      </c>
      <c r="B57" s="3"/>
      <c r="C57" s="53" t="s">
        <v>165</v>
      </c>
      <c r="D57" s="32"/>
      <c r="E57" s="32"/>
      <c r="F57" s="33"/>
      <c r="G57" s="4">
        <f t="shared" si="8"/>
        <v>132</v>
      </c>
      <c r="H57" s="36"/>
      <c r="I57" s="4">
        <f t="shared" si="9"/>
        <v>133</v>
      </c>
      <c r="J57" s="36"/>
      <c r="K57" s="4">
        <f t="shared" si="10"/>
        <v>134</v>
      </c>
      <c r="L57" s="66"/>
    </row>
    <row r="58" spans="1:12" ht="15.9" customHeight="1">
      <c r="A58" s="11" t="s">
        <v>102</v>
      </c>
      <c r="B58" s="3"/>
      <c r="C58" s="168" t="s">
        <v>18</v>
      </c>
      <c r="D58" s="168"/>
      <c r="E58" s="168"/>
      <c r="F58" s="169"/>
      <c r="G58" s="4">
        <f t="shared" si="8"/>
        <v>135</v>
      </c>
      <c r="H58" s="36"/>
      <c r="I58" s="4">
        <f t="shared" si="9"/>
        <v>136</v>
      </c>
      <c r="J58" s="36"/>
      <c r="K58" s="4">
        <f t="shared" si="10"/>
        <v>137</v>
      </c>
      <c r="L58" s="66"/>
    </row>
    <row r="59" spans="1:12" ht="15.9" customHeight="1">
      <c r="A59" s="11" t="s">
        <v>103</v>
      </c>
      <c r="B59" s="3"/>
      <c r="C59" s="168" t="s">
        <v>239</v>
      </c>
      <c r="D59" s="168"/>
      <c r="E59" s="168"/>
      <c r="F59" s="169"/>
      <c r="G59" s="4">
        <f t="shared" si="8"/>
        <v>138</v>
      </c>
      <c r="H59" s="36"/>
      <c r="I59" s="4">
        <f t="shared" si="9"/>
        <v>139</v>
      </c>
      <c r="J59" s="36"/>
      <c r="K59" s="4">
        <f t="shared" si="10"/>
        <v>140</v>
      </c>
      <c r="L59" s="66"/>
    </row>
    <row r="60" spans="1:12" ht="15.9" customHeight="1">
      <c r="A60" s="11" t="s">
        <v>231</v>
      </c>
      <c r="B60" s="29"/>
      <c r="C60" s="191" t="s">
        <v>178</v>
      </c>
      <c r="D60" s="191"/>
      <c r="E60" s="191"/>
      <c r="F60" s="192"/>
      <c r="G60" s="4">
        <f t="shared" si="8"/>
        <v>141</v>
      </c>
      <c r="H60" s="36"/>
      <c r="I60" s="4">
        <f t="shared" si="9"/>
        <v>142</v>
      </c>
      <c r="J60" s="36"/>
      <c r="K60" s="4">
        <f t="shared" si="10"/>
        <v>143</v>
      </c>
      <c r="L60" s="66"/>
    </row>
    <row r="61" spans="1:12" ht="15.9" customHeight="1">
      <c r="A61" s="11" t="s">
        <v>232</v>
      </c>
      <c r="B61" s="29"/>
      <c r="C61" s="191" t="s">
        <v>64</v>
      </c>
      <c r="D61" s="191"/>
      <c r="E61" s="191"/>
      <c r="F61" s="192"/>
      <c r="G61" s="4">
        <f t="shared" si="8"/>
        <v>144</v>
      </c>
      <c r="H61" s="36"/>
      <c r="I61" s="4">
        <f t="shared" si="9"/>
        <v>145</v>
      </c>
      <c r="J61" s="36"/>
      <c r="K61" s="4">
        <f t="shared" si="10"/>
        <v>146</v>
      </c>
      <c r="L61" s="66"/>
    </row>
    <row r="62" spans="1:12" ht="15.9" customHeight="1">
      <c r="A62" s="11" t="s">
        <v>233</v>
      </c>
      <c r="B62" s="29"/>
      <c r="C62" s="191" t="s">
        <v>149</v>
      </c>
      <c r="D62" s="191"/>
      <c r="E62" s="191"/>
      <c r="F62" s="192"/>
      <c r="G62" s="4">
        <f t="shared" si="8"/>
        <v>147</v>
      </c>
      <c r="H62" s="36"/>
      <c r="I62" s="4">
        <f t="shared" si="9"/>
        <v>148</v>
      </c>
      <c r="J62" s="36"/>
      <c r="K62" s="4">
        <f t="shared" si="10"/>
        <v>149</v>
      </c>
      <c r="L62" s="66"/>
    </row>
    <row r="63" spans="1:12" ht="15.9" customHeight="1">
      <c r="A63" s="11" t="s">
        <v>181</v>
      </c>
      <c r="B63" s="29"/>
      <c r="C63" s="191" t="s">
        <v>150</v>
      </c>
      <c r="D63" s="191"/>
      <c r="E63" s="191"/>
      <c r="F63" s="192"/>
      <c r="G63" s="4">
        <f t="shared" si="8"/>
        <v>150</v>
      </c>
      <c r="H63" s="36"/>
      <c r="I63" s="4">
        <f t="shared" si="9"/>
        <v>151</v>
      </c>
      <c r="J63" s="36"/>
      <c r="K63" s="4">
        <f t="shared" si="10"/>
        <v>152</v>
      </c>
      <c r="L63" s="66"/>
    </row>
    <row r="64" spans="1:12" ht="15.9" customHeight="1">
      <c r="A64" s="11" t="s">
        <v>234</v>
      </c>
      <c r="B64" s="3"/>
      <c r="C64" s="191" t="s">
        <v>219</v>
      </c>
      <c r="D64" s="191"/>
      <c r="E64" s="191"/>
      <c r="F64" s="192"/>
      <c r="G64" s="4">
        <f t="shared" si="8"/>
        <v>153</v>
      </c>
      <c r="H64" s="36"/>
      <c r="I64" s="4">
        <f t="shared" si="9"/>
        <v>154</v>
      </c>
      <c r="J64" s="36"/>
      <c r="K64" s="4">
        <f t="shared" si="10"/>
        <v>155</v>
      </c>
      <c r="L64" s="66"/>
    </row>
    <row r="65" spans="1:12" ht="15.9" customHeight="1">
      <c r="A65" s="12" t="s">
        <v>104</v>
      </c>
      <c r="B65" s="7"/>
      <c r="C65" s="142" t="s">
        <v>59</v>
      </c>
      <c r="D65" s="142"/>
      <c r="E65" s="142"/>
      <c r="F65" s="143"/>
      <c r="G65" s="5">
        <f>G64+3</f>
        <v>156</v>
      </c>
      <c r="H65" s="40"/>
      <c r="I65" s="5">
        <f>I64+3</f>
        <v>157</v>
      </c>
      <c r="J65" s="40"/>
      <c r="K65" s="5">
        <f>K64+3</f>
        <v>158</v>
      </c>
      <c r="L65" s="64"/>
    </row>
    <row r="66" spans="1:12" ht="15.9" customHeight="1">
      <c r="A66" s="21" t="s">
        <v>105</v>
      </c>
      <c r="B66" s="125" t="s">
        <v>32</v>
      </c>
      <c r="C66" s="125"/>
      <c r="D66" s="125"/>
      <c r="E66" s="125"/>
      <c r="F66" s="126"/>
      <c r="G66" s="22">
        <f t="shared" si="8"/>
        <v>159</v>
      </c>
      <c r="H66" s="41"/>
      <c r="I66" s="22">
        <f t="shared" si="9"/>
        <v>160</v>
      </c>
      <c r="J66" s="41"/>
      <c r="K66" s="22">
        <f t="shared" si="10"/>
        <v>161</v>
      </c>
      <c r="L66" s="65"/>
    </row>
    <row r="67" spans="1:12" ht="15.9" customHeight="1">
      <c r="A67" s="11" t="s">
        <v>106</v>
      </c>
      <c r="B67" s="3"/>
      <c r="C67" s="168" t="s">
        <v>17</v>
      </c>
      <c r="D67" s="168"/>
      <c r="E67" s="168"/>
      <c r="F67" s="169"/>
      <c r="G67" s="4">
        <f t="shared" si="8"/>
        <v>162</v>
      </c>
      <c r="H67" s="36"/>
      <c r="I67" s="4">
        <f t="shared" si="9"/>
        <v>163</v>
      </c>
      <c r="J67" s="36"/>
      <c r="K67" s="4">
        <f t="shared" si="10"/>
        <v>164</v>
      </c>
      <c r="L67" s="66"/>
    </row>
    <row r="68" spans="1:12" ht="15.9" customHeight="1">
      <c r="A68" s="11" t="s">
        <v>107</v>
      </c>
      <c r="B68" s="3"/>
      <c r="C68" s="168" t="s">
        <v>16</v>
      </c>
      <c r="D68" s="168"/>
      <c r="E68" s="168"/>
      <c r="F68" s="169"/>
      <c r="G68" s="4">
        <f t="shared" si="8"/>
        <v>165</v>
      </c>
      <c r="H68" s="36"/>
      <c r="I68" s="4">
        <f t="shared" si="9"/>
        <v>166</v>
      </c>
      <c r="J68" s="36"/>
      <c r="K68" s="4">
        <f t="shared" si="10"/>
        <v>167</v>
      </c>
      <c r="L68" s="66"/>
    </row>
    <row r="69" spans="1:12" ht="15.9" customHeight="1">
      <c r="A69" s="11" t="s">
        <v>108</v>
      </c>
      <c r="B69" s="3"/>
      <c r="C69" s="168" t="s">
        <v>33</v>
      </c>
      <c r="D69" s="168"/>
      <c r="E69" s="168"/>
      <c r="F69" s="169"/>
      <c r="G69" s="4">
        <f t="shared" si="8"/>
        <v>168</v>
      </c>
      <c r="H69" s="36"/>
      <c r="I69" s="4">
        <f t="shared" si="9"/>
        <v>169</v>
      </c>
      <c r="J69" s="36"/>
      <c r="K69" s="4">
        <f t="shared" si="10"/>
        <v>170</v>
      </c>
      <c r="L69" s="66"/>
    </row>
    <row r="70" spans="1:12" ht="15.9" customHeight="1">
      <c r="A70" s="12" t="s">
        <v>109</v>
      </c>
      <c r="B70" s="7"/>
      <c r="C70" s="189" t="s">
        <v>59</v>
      </c>
      <c r="D70" s="189"/>
      <c r="E70" s="189"/>
      <c r="F70" s="190"/>
      <c r="G70" s="5">
        <f t="shared" si="8"/>
        <v>171</v>
      </c>
      <c r="H70" s="40"/>
      <c r="I70" s="5">
        <f t="shared" si="9"/>
        <v>172</v>
      </c>
      <c r="J70" s="40"/>
      <c r="K70" s="5">
        <f t="shared" si="10"/>
        <v>173</v>
      </c>
      <c r="L70" s="64"/>
    </row>
    <row r="71" spans="1:12" ht="15.9" customHeight="1">
      <c r="A71" s="21" t="s">
        <v>110</v>
      </c>
      <c r="B71" s="125" t="s">
        <v>34</v>
      </c>
      <c r="C71" s="125"/>
      <c r="D71" s="125"/>
      <c r="E71" s="125"/>
      <c r="F71" s="126"/>
      <c r="G71" s="22">
        <f t="shared" si="8"/>
        <v>174</v>
      </c>
      <c r="H71" s="41"/>
      <c r="I71" s="22">
        <f t="shared" si="9"/>
        <v>175</v>
      </c>
      <c r="J71" s="41"/>
      <c r="K71" s="22">
        <f t="shared" si="10"/>
        <v>176</v>
      </c>
      <c r="L71" s="65"/>
    </row>
    <row r="72" spans="1:12" ht="15.9" customHeight="1">
      <c r="A72" s="21" t="s">
        <v>111</v>
      </c>
      <c r="B72" s="3"/>
      <c r="C72" s="134" t="s">
        <v>35</v>
      </c>
      <c r="D72" s="134"/>
      <c r="E72" s="134"/>
      <c r="F72" s="135"/>
      <c r="G72" s="4">
        <f t="shared" si="8"/>
        <v>177</v>
      </c>
      <c r="H72" s="36"/>
      <c r="I72" s="4">
        <f t="shared" si="9"/>
        <v>178</v>
      </c>
      <c r="J72" s="36"/>
      <c r="K72" s="4">
        <f t="shared" si="10"/>
        <v>179</v>
      </c>
      <c r="L72" s="66"/>
    </row>
    <row r="73" spans="1:12" ht="23.25" customHeight="1">
      <c r="A73" s="21" t="s">
        <v>112</v>
      </c>
      <c r="B73" s="3"/>
      <c r="C73" s="138" t="s">
        <v>157</v>
      </c>
      <c r="D73" s="138"/>
      <c r="E73" s="138"/>
      <c r="F73" s="139"/>
      <c r="G73" s="4">
        <f t="shared" si="8"/>
        <v>180</v>
      </c>
      <c r="H73" s="36"/>
      <c r="I73" s="4">
        <f t="shared" si="9"/>
        <v>181</v>
      </c>
      <c r="J73" s="36"/>
      <c r="K73" s="4">
        <f t="shared" si="10"/>
        <v>182</v>
      </c>
      <c r="L73" s="66"/>
    </row>
    <row r="74" spans="1:12" ht="16.649999999999999" customHeight="1">
      <c r="A74" s="21" t="s">
        <v>113</v>
      </c>
      <c r="B74" s="31"/>
      <c r="C74" s="140" t="s">
        <v>180</v>
      </c>
      <c r="D74" s="140"/>
      <c r="E74" s="140"/>
      <c r="F74" s="141"/>
      <c r="G74" s="4">
        <f t="shared" si="8"/>
        <v>183</v>
      </c>
      <c r="H74" s="36"/>
      <c r="I74" s="4">
        <f t="shared" si="9"/>
        <v>184</v>
      </c>
      <c r="J74" s="36"/>
      <c r="K74" s="4">
        <f t="shared" si="10"/>
        <v>185</v>
      </c>
      <c r="L74" s="66"/>
    </row>
    <row r="75" spans="1:12" ht="16.649999999999999" customHeight="1">
      <c r="A75" s="21" t="s">
        <v>167</v>
      </c>
      <c r="B75" s="31"/>
      <c r="C75" s="140" t="s">
        <v>27</v>
      </c>
      <c r="D75" s="140"/>
      <c r="E75" s="140"/>
      <c r="F75" s="141"/>
      <c r="G75" s="4">
        <f t="shared" si="8"/>
        <v>186</v>
      </c>
      <c r="H75" s="36"/>
      <c r="I75" s="4">
        <f t="shared" si="9"/>
        <v>187</v>
      </c>
      <c r="J75" s="36"/>
      <c r="K75" s="4">
        <f t="shared" si="10"/>
        <v>188</v>
      </c>
      <c r="L75" s="66"/>
    </row>
    <row r="76" spans="1:12" ht="16.5" customHeight="1">
      <c r="A76" s="21" t="s">
        <v>182</v>
      </c>
      <c r="B76" s="3"/>
      <c r="C76" s="140" t="s">
        <v>60</v>
      </c>
      <c r="D76" s="140"/>
      <c r="E76" s="140"/>
      <c r="F76" s="141"/>
      <c r="G76" s="4">
        <f t="shared" si="8"/>
        <v>189</v>
      </c>
      <c r="H76" s="36"/>
      <c r="I76" s="4">
        <f t="shared" si="9"/>
        <v>190</v>
      </c>
      <c r="J76" s="36"/>
      <c r="K76" s="4">
        <f t="shared" si="10"/>
        <v>191</v>
      </c>
      <c r="L76" s="66"/>
    </row>
    <row r="77" spans="1:12" ht="15.9" customHeight="1">
      <c r="A77" s="46" t="s">
        <v>223</v>
      </c>
      <c r="B77" s="7"/>
      <c r="C77" s="142" t="s">
        <v>59</v>
      </c>
      <c r="D77" s="142"/>
      <c r="E77" s="142"/>
      <c r="F77" s="143"/>
      <c r="G77" s="5">
        <f t="shared" si="8"/>
        <v>192</v>
      </c>
      <c r="H77" s="40"/>
      <c r="I77" s="5">
        <f t="shared" si="9"/>
        <v>193</v>
      </c>
      <c r="J77" s="40"/>
      <c r="K77" s="5">
        <f t="shared" si="10"/>
        <v>194</v>
      </c>
      <c r="L77" s="64"/>
    </row>
    <row r="78" spans="1:12" ht="23.4" customHeight="1">
      <c r="A78" s="56" t="s">
        <v>222</v>
      </c>
      <c r="B78" s="144" t="s">
        <v>249</v>
      </c>
      <c r="C78" s="145"/>
      <c r="D78" s="145"/>
      <c r="E78" s="145"/>
      <c r="F78" s="146"/>
      <c r="G78" s="57">
        <f t="shared" si="8"/>
        <v>195</v>
      </c>
      <c r="H78" s="58"/>
      <c r="I78" s="57">
        <f t="shared" si="9"/>
        <v>196</v>
      </c>
      <c r="J78" s="58"/>
      <c r="K78" s="57">
        <f t="shared" si="10"/>
        <v>197</v>
      </c>
      <c r="L78" s="63"/>
    </row>
    <row r="79" spans="1:12" ht="15.9" customHeight="1">
      <c r="A79" s="21" t="s">
        <v>248</v>
      </c>
      <c r="B79" s="55"/>
      <c r="C79" s="193" t="s">
        <v>247</v>
      </c>
      <c r="D79" s="193"/>
      <c r="E79" s="193"/>
      <c r="F79" s="194"/>
      <c r="G79" s="22">
        <f t="shared" si="8"/>
        <v>198</v>
      </c>
      <c r="H79" s="43"/>
      <c r="I79" s="22">
        <f t="shared" si="9"/>
        <v>199</v>
      </c>
      <c r="J79" s="43"/>
      <c r="K79" s="22">
        <f t="shared" si="10"/>
        <v>200</v>
      </c>
      <c r="L79" s="60"/>
    </row>
    <row r="80" spans="1:12" ht="15.9" customHeight="1">
      <c r="A80" s="20" t="s">
        <v>114</v>
      </c>
      <c r="B80" s="127" t="s">
        <v>55</v>
      </c>
      <c r="C80" s="127"/>
      <c r="D80" s="127"/>
      <c r="E80" s="127"/>
      <c r="F80" s="127"/>
      <c r="G80" s="127"/>
      <c r="H80" s="127"/>
      <c r="I80" s="127"/>
      <c r="J80" s="127"/>
      <c r="K80" s="127"/>
      <c r="L80" s="128"/>
    </row>
    <row r="81" spans="1:12" ht="15.9" customHeight="1">
      <c r="A81" s="199"/>
      <c r="B81" s="200"/>
      <c r="C81" s="200"/>
      <c r="D81" s="200"/>
      <c r="E81" s="200"/>
      <c r="F81" s="201"/>
      <c r="G81" s="158" t="s">
        <v>11</v>
      </c>
      <c r="H81" s="159"/>
      <c r="I81" s="158" t="s">
        <v>61</v>
      </c>
      <c r="J81" s="159"/>
      <c r="K81" s="136" t="s">
        <v>62</v>
      </c>
      <c r="L81" s="137"/>
    </row>
    <row r="82" spans="1:12" ht="15.9" customHeight="1">
      <c r="A82" s="12" t="s">
        <v>115</v>
      </c>
      <c r="B82" s="123" t="s">
        <v>56</v>
      </c>
      <c r="C82" s="123"/>
      <c r="D82" s="123"/>
      <c r="E82" s="123"/>
      <c r="F82" s="124"/>
      <c r="G82" s="5">
        <f>G79+3</f>
        <v>201</v>
      </c>
      <c r="H82" s="39"/>
      <c r="I82" s="5">
        <f>I79+3</f>
        <v>202</v>
      </c>
      <c r="J82" s="39"/>
      <c r="K82" s="5">
        <f>K79+3</f>
        <v>203</v>
      </c>
      <c r="L82" s="67"/>
    </row>
    <row r="83" spans="1:12" ht="15.9" customHeight="1">
      <c r="A83" s="21" t="s">
        <v>116</v>
      </c>
      <c r="B83" s="125" t="s">
        <v>39</v>
      </c>
      <c r="C83" s="125"/>
      <c r="D83" s="125"/>
      <c r="E83" s="125"/>
      <c r="F83" s="126"/>
      <c r="G83" s="22">
        <f>G82+3</f>
        <v>204</v>
      </c>
      <c r="H83" s="38"/>
      <c r="I83" s="22">
        <f>I82+3</f>
        <v>205</v>
      </c>
      <c r="J83" s="38"/>
      <c r="K83" s="22">
        <f>K82+3</f>
        <v>206</v>
      </c>
      <c r="L83" s="68"/>
    </row>
    <row r="84" spans="1:12" ht="15.9" customHeight="1">
      <c r="A84" s="21" t="s">
        <v>117</v>
      </c>
      <c r="B84" s="125" t="s">
        <v>191</v>
      </c>
      <c r="C84" s="125"/>
      <c r="D84" s="125"/>
      <c r="E84" s="125"/>
      <c r="F84" s="126"/>
      <c r="G84" s="4">
        <f>G83+3</f>
        <v>207</v>
      </c>
      <c r="H84" s="37"/>
      <c r="I84" s="4">
        <f>I83+3</f>
        <v>208</v>
      </c>
      <c r="J84" s="37"/>
      <c r="K84" s="4">
        <f>K83+3</f>
        <v>209</v>
      </c>
      <c r="L84" s="69"/>
    </row>
    <row r="85" spans="1:12" ht="15.9" customHeight="1">
      <c r="A85" s="11" t="s">
        <v>118</v>
      </c>
      <c r="B85" s="49"/>
      <c r="C85" s="138" t="s">
        <v>35</v>
      </c>
      <c r="D85" s="138"/>
      <c r="E85" s="138"/>
      <c r="F85" s="139"/>
      <c r="G85" s="4">
        <f t="shared" ref="G85:G90" si="11">G84+3</f>
        <v>210</v>
      </c>
      <c r="H85" s="37"/>
      <c r="I85" s="4">
        <f t="shared" ref="I85:I90" si="12">I84+3</f>
        <v>211</v>
      </c>
      <c r="J85" s="37"/>
      <c r="K85" s="4">
        <f t="shared" ref="K85:K90" si="13">K84+3</f>
        <v>212</v>
      </c>
      <c r="L85" s="69"/>
    </row>
    <row r="86" spans="1:12" ht="24.75" customHeight="1">
      <c r="A86" s="11" t="s">
        <v>119</v>
      </c>
      <c r="B86" s="49"/>
      <c r="C86" s="138" t="s">
        <v>157</v>
      </c>
      <c r="D86" s="138"/>
      <c r="E86" s="138"/>
      <c r="F86" s="139"/>
      <c r="G86" s="4">
        <f t="shared" si="11"/>
        <v>213</v>
      </c>
      <c r="H86" s="37"/>
      <c r="I86" s="4">
        <f t="shared" si="12"/>
        <v>214</v>
      </c>
      <c r="J86" s="37"/>
      <c r="K86" s="4">
        <f t="shared" si="13"/>
        <v>215</v>
      </c>
      <c r="L86" s="69"/>
    </row>
    <row r="87" spans="1:12" ht="15" customHeight="1">
      <c r="A87" s="11" t="s">
        <v>120</v>
      </c>
      <c r="B87" s="34" t="s">
        <v>65</v>
      </c>
      <c r="C87" s="132" t="s">
        <v>184</v>
      </c>
      <c r="D87" s="132"/>
      <c r="E87" s="132"/>
      <c r="F87" s="133"/>
      <c r="G87" s="4">
        <f t="shared" si="11"/>
        <v>216</v>
      </c>
      <c r="H87" s="37"/>
      <c r="I87" s="4">
        <f t="shared" si="12"/>
        <v>217</v>
      </c>
      <c r="J87" s="37"/>
      <c r="K87" s="4">
        <f t="shared" si="13"/>
        <v>218</v>
      </c>
      <c r="L87" s="69"/>
    </row>
    <row r="88" spans="1:12" ht="15" customHeight="1">
      <c r="A88" s="11" t="s">
        <v>121</v>
      </c>
      <c r="B88" s="34" t="s">
        <v>65</v>
      </c>
      <c r="C88" s="132" t="s">
        <v>211</v>
      </c>
      <c r="D88" s="132"/>
      <c r="E88" s="132"/>
      <c r="F88" s="133"/>
      <c r="G88" s="4">
        <f t="shared" si="11"/>
        <v>219</v>
      </c>
      <c r="H88" s="37"/>
      <c r="I88" s="4">
        <f t="shared" si="12"/>
        <v>220</v>
      </c>
      <c r="J88" s="37"/>
      <c r="K88" s="4">
        <f t="shared" si="13"/>
        <v>221</v>
      </c>
      <c r="L88" s="69"/>
    </row>
    <row r="89" spans="1:12" ht="15" customHeight="1">
      <c r="A89" s="11" t="s">
        <v>185</v>
      </c>
      <c r="B89" s="34" t="s">
        <v>63</v>
      </c>
      <c r="C89" s="132" t="s">
        <v>63</v>
      </c>
      <c r="D89" s="132"/>
      <c r="E89" s="132"/>
      <c r="F89" s="133"/>
      <c r="G89" s="4">
        <f t="shared" si="11"/>
        <v>222</v>
      </c>
      <c r="H89" s="37"/>
      <c r="I89" s="4">
        <f t="shared" si="12"/>
        <v>223</v>
      </c>
      <c r="J89" s="37"/>
      <c r="K89" s="4">
        <f t="shared" si="13"/>
        <v>224</v>
      </c>
      <c r="L89" s="69"/>
    </row>
    <row r="90" spans="1:12" ht="15" customHeight="1">
      <c r="A90" s="11" t="s">
        <v>192</v>
      </c>
      <c r="B90" s="34"/>
      <c r="C90" s="134" t="s">
        <v>59</v>
      </c>
      <c r="D90" s="134"/>
      <c r="E90" s="134"/>
      <c r="F90" s="135"/>
      <c r="G90" s="4">
        <f t="shared" si="11"/>
        <v>225</v>
      </c>
      <c r="H90" s="37"/>
      <c r="I90" s="4">
        <f t="shared" si="12"/>
        <v>226</v>
      </c>
      <c r="J90" s="37"/>
      <c r="K90" s="4">
        <f t="shared" si="13"/>
        <v>227</v>
      </c>
      <c r="L90" s="69"/>
    </row>
    <row r="91" spans="1:12" ht="15.9" customHeight="1">
      <c r="A91" s="20" t="s">
        <v>122</v>
      </c>
      <c r="B91" s="127" t="s">
        <v>22</v>
      </c>
      <c r="C91" s="127"/>
      <c r="D91" s="127"/>
      <c r="E91" s="127"/>
      <c r="F91" s="127"/>
      <c r="G91" s="127"/>
      <c r="H91" s="127"/>
      <c r="I91" s="127"/>
      <c r="J91" s="127"/>
      <c r="K91" s="127"/>
      <c r="L91" s="128"/>
    </row>
    <row r="92" spans="1:12" ht="15.9" customHeight="1">
      <c r="A92" s="129"/>
      <c r="B92" s="130"/>
      <c r="C92" s="130"/>
      <c r="D92" s="130"/>
      <c r="E92" s="130"/>
      <c r="F92" s="131"/>
      <c r="G92" s="120" t="s">
        <v>11</v>
      </c>
      <c r="H92" s="121"/>
      <c r="I92" s="120" t="s">
        <v>12</v>
      </c>
      <c r="J92" s="121"/>
      <c r="K92" s="120" t="s">
        <v>49</v>
      </c>
      <c r="L92" s="122"/>
    </row>
    <row r="93" spans="1:12" ht="15.9" customHeight="1">
      <c r="A93" s="11" t="s">
        <v>123</v>
      </c>
      <c r="B93" s="104" t="s">
        <v>41</v>
      </c>
      <c r="C93" s="104"/>
      <c r="D93" s="104"/>
      <c r="E93" s="104"/>
      <c r="F93" s="105"/>
      <c r="G93" s="24">
        <f>G90+3</f>
        <v>228</v>
      </c>
      <c r="H93" s="35"/>
      <c r="I93" s="24">
        <f>I90+3</f>
        <v>229</v>
      </c>
      <c r="J93" s="35"/>
      <c r="K93" s="24">
        <f>K90+3</f>
        <v>230</v>
      </c>
      <c r="L93" s="61"/>
    </row>
    <row r="94" spans="1:12" s="28" customFormat="1" ht="15.9" customHeight="1">
      <c r="A94" s="11" t="s">
        <v>124</v>
      </c>
      <c r="B94" s="104" t="s">
        <v>23</v>
      </c>
      <c r="C94" s="104"/>
      <c r="D94" s="104"/>
      <c r="E94" s="104"/>
      <c r="F94" s="105"/>
      <c r="G94" s="24">
        <f>G93+3</f>
        <v>231</v>
      </c>
      <c r="H94" s="36"/>
      <c r="I94" s="24">
        <f>I93+3</f>
        <v>232</v>
      </c>
      <c r="J94" s="36"/>
      <c r="K94" s="24">
        <f>K93+3</f>
        <v>233</v>
      </c>
      <c r="L94" s="66"/>
    </row>
    <row r="95" spans="1:12" ht="15.9" customHeight="1">
      <c r="A95" s="15" t="s">
        <v>125</v>
      </c>
      <c r="B95" s="106" t="s">
        <v>21</v>
      </c>
      <c r="C95" s="106"/>
      <c r="D95" s="106"/>
      <c r="E95" s="106"/>
      <c r="F95" s="106"/>
      <c r="G95" s="106"/>
      <c r="H95" s="106"/>
      <c r="I95" s="106"/>
      <c r="J95" s="106"/>
      <c r="K95" s="106"/>
      <c r="L95" s="107"/>
    </row>
    <row r="96" spans="1:12" ht="15.9" customHeight="1">
      <c r="A96" s="13"/>
      <c r="B96" s="70"/>
      <c r="C96" s="70"/>
      <c r="D96" s="70"/>
      <c r="E96" s="70"/>
      <c r="F96" s="70"/>
      <c r="G96" s="120" t="s">
        <v>11</v>
      </c>
      <c r="H96" s="121"/>
      <c r="I96" s="120" t="s">
        <v>12</v>
      </c>
      <c r="J96" s="121"/>
      <c r="K96" s="120" t="s">
        <v>49</v>
      </c>
      <c r="L96" s="122"/>
    </row>
    <row r="97" spans="1:12" ht="15.9" customHeight="1">
      <c r="A97" s="14" t="s">
        <v>126</v>
      </c>
      <c r="B97" s="104" t="s">
        <v>42</v>
      </c>
      <c r="C97" s="104"/>
      <c r="D97" s="104"/>
      <c r="E97" s="104"/>
      <c r="F97" s="105"/>
      <c r="G97" s="24">
        <f>G94+3</f>
        <v>234</v>
      </c>
      <c r="H97" s="35"/>
      <c r="I97" s="24">
        <f>I94+3</f>
        <v>235</v>
      </c>
      <c r="J97" s="35"/>
      <c r="K97" s="24">
        <f>K94+3</f>
        <v>236</v>
      </c>
      <c r="L97" s="61"/>
    </row>
    <row r="98" spans="1:12" ht="15.9" customHeight="1">
      <c r="A98" s="14" t="s">
        <v>127</v>
      </c>
      <c r="B98" s="104" t="s">
        <v>20</v>
      </c>
      <c r="C98" s="104"/>
      <c r="D98" s="104"/>
      <c r="E98" s="104"/>
      <c r="F98" s="105"/>
      <c r="G98" s="24">
        <f>G97+3</f>
        <v>237</v>
      </c>
      <c r="H98" s="36"/>
      <c r="I98" s="24">
        <f>I97+3</f>
        <v>238</v>
      </c>
      <c r="J98" s="36"/>
      <c r="K98" s="24">
        <f>K97+3</f>
        <v>239</v>
      </c>
      <c r="L98" s="66"/>
    </row>
    <row r="99" spans="1:12" ht="15.9" customHeight="1">
      <c r="A99" s="15" t="s">
        <v>128</v>
      </c>
      <c r="B99" s="106" t="s">
        <v>26</v>
      </c>
      <c r="C99" s="106"/>
      <c r="D99" s="106"/>
      <c r="E99" s="106"/>
      <c r="F99" s="106"/>
      <c r="G99" s="106"/>
      <c r="H99" s="106"/>
      <c r="I99" s="106"/>
      <c r="J99" s="106"/>
      <c r="K99" s="106"/>
      <c r="L99" s="107"/>
    </row>
    <row r="100" spans="1:12" ht="15.9" customHeight="1">
      <c r="A100" s="25"/>
      <c r="B100" s="71"/>
      <c r="C100" s="71"/>
      <c r="D100" s="71"/>
      <c r="E100" s="71"/>
      <c r="F100" s="71"/>
      <c r="G100" s="108" t="s">
        <v>11</v>
      </c>
      <c r="H100" s="109"/>
      <c r="I100" s="110"/>
      <c r="J100" s="110"/>
      <c r="K100" s="110"/>
      <c r="L100" s="111"/>
    </row>
    <row r="101" spans="1:12" ht="15.9" customHeight="1">
      <c r="A101" s="26" t="s">
        <v>129</v>
      </c>
      <c r="B101" s="116" t="s">
        <v>24</v>
      </c>
      <c r="C101" s="116"/>
      <c r="D101" s="116"/>
      <c r="E101" s="116"/>
      <c r="F101" s="117"/>
      <c r="G101" s="24">
        <f>K98+1</f>
        <v>240</v>
      </c>
      <c r="H101" s="35"/>
      <c r="I101" s="112"/>
      <c r="J101" s="112"/>
      <c r="K101" s="112"/>
      <c r="L101" s="113"/>
    </row>
    <row r="102" spans="1:12" ht="15.9" customHeight="1">
      <c r="A102" s="26" t="s">
        <v>130</v>
      </c>
      <c r="B102" s="116" t="s">
        <v>25</v>
      </c>
      <c r="C102" s="116"/>
      <c r="D102" s="116"/>
      <c r="E102" s="116"/>
      <c r="F102" s="117"/>
      <c r="G102" s="24">
        <f>G101+1</f>
        <v>241</v>
      </c>
      <c r="H102" s="36"/>
      <c r="I102" s="114"/>
      <c r="J102" s="114"/>
      <c r="K102" s="114"/>
      <c r="L102" s="115"/>
    </row>
    <row r="103" spans="1:12" s="28" customFormat="1" ht="15.9" customHeight="1">
      <c r="A103" s="15" t="s">
        <v>131</v>
      </c>
      <c r="B103" s="47" t="s">
        <v>194</v>
      </c>
      <c r="C103" s="47"/>
      <c r="D103" s="47"/>
      <c r="E103" s="47"/>
      <c r="F103" s="47"/>
      <c r="G103" s="47"/>
      <c r="H103" s="47"/>
      <c r="I103" s="47"/>
      <c r="J103" s="47"/>
      <c r="K103" s="47"/>
      <c r="L103" s="48"/>
    </row>
    <row r="104" spans="1:12" s="28" customFormat="1" ht="15.9" customHeight="1">
      <c r="A104" s="50"/>
      <c r="B104" s="72"/>
      <c r="C104" s="72"/>
      <c r="D104" s="72"/>
      <c r="E104" s="72"/>
      <c r="F104" s="72"/>
      <c r="G104" s="120" t="s">
        <v>11</v>
      </c>
      <c r="H104" s="121"/>
      <c r="I104" s="120" t="s">
        <v>12</v>
      </c>
      <c r="J104" s="121"/>
      <c r="K104" s="120" t="s">
        <v>49</v>
      </c>
      <c r="L104" s="122"/>
    </row>
    <row r="105" spans="1:12" s="28" customFormat="1" ht="22.4" customHeight="1">
      <c r="A105" s="14" t="s">
        <v>176</v>
      </c>
      <c r="B105" s="104" t="s">
        <v>210</v>
      </c>
      <c r="C105" s="104"/>
      <c r="D105" s="104"/>
      <c r="E105" s="104"/>
      <c r="F105" s="105"/>
      <c r="G105" s="24">
        <f>G102+1</f>
        <v>242</v>
      </c>
      <c r="H105" s="35"/>
      <c r="I105" s="24">
        <f>G105+1</f>
        <v>243</v>
      </c>
      <c r="J105" s="35"/>
      <c r="K105" s="24">
        <f>I105+1</f>
        <v>244</v>
      </c>
      <c r="L105" s="61"/>
    </row>
    <row r="106" spans="1:12" ht="16.649999999999999" customHeight="1">
      <c r="A106" s="14" t="s">
        <v>186</v>
      </c>
      <c r="B106" s="118" t="s">
        <v>188</v>
      </c>
      <c r="C106" s="118"/>
      <c r="D106" s="118"/>
      <c r="E106" s="118"/>
      <c r="F106" s="119"/>
      <c r="G106" s="24">
        <f>G105+3</f>
        <v>245</v>
      </c>
      <c r="H106" s="36"/>
      <c r="I106" s="24">
        <f t="shared" ref="I106:K107" si="14">G106+1</f>
        <v>246</v>
      </c>
      <c r="J106" s="36"/>
      <c r="K106" s="24">
        <f t="shared" si="14"/>
        <v>247</v>
      </c>
      <c r="L106" s="66"/>
    </row>
    <row r="107" spans="1:12" ht="16.649999999999999" customHeight="1">
      <c r="A107" s="14" t="s">
        <v>187</v>
      </c>
      <c r="B107" s="118" t="s">
        <v>189</v>
      </c>
      <c r="C107" s="118"/>
      <c r="D107" s="118"/>
      <c r="E107" s="118"/>
      <c r="F107" s="119"/>
      <c r="G107" s="24">
        <f>G106+3</f>
        <v>248</v>
      </c>
      <c r="H107" s="36"/>
      <c r="I107" s="24">
        <f t="shared" si="14"/>
        <v>249</v>
      </c>
      <c r="J107" s="36"/>
      <c r="K107" s="24">
        <f t="shared" si="14"/>
        <v>250</v>
      </c>
      <c r="L107" s="66"/>
    </row>
    <row r="108" spans="1:12" ht="29.4" customHeight="1">
      <c r="A108" s="27" t="s">
        <v>177</v>
      </c>
      <c r="B108" s="91" t="s">
        <v>13</v>
      </c>
      <c r="C108" s="91"/>
      <c r="D108" s="91"/>
      <c r="E108" s="91"/>
      <c r="F108" s="91"/>
      <c r="G108" s="91"/>
      <c r="H108" s="91"/>
      <c r="I108" s="91"/>
      <c r="J108" s="91"/>
      <c r="K108" s="91"/>
      <c r="L108" s="92"/>
    </row>
    <row r="109" spans="1:12" ht="51.65" customHeight="1">
      <c r="A109" s="93"/>
      <c r="B109" s="94"/>
      <c r="C109" s="94"/>
      <c r="D109" s="94"/>
      <c r="E109" s="94"/>
      <c r="F109" s="94"/>
      <c r="G109" s="94"/>
      <c r="H109" s="94"/>
      <c r="I109" s="94"/>
      <c r="J109" s="94"/>
      <c r="K109" s="94"/>
      <c r="L109" s="95"/>
    </row>
    <row r="110" spans="1:12" s="30" customFormat="1" ht="22.5" customHeight="1">
      <c r="A110" s="96" t="s">
        <v>147</v>
      </c>
      <c r="B110" s="97"/>
      <c r="C110" s="97"/>
      <c r="D110" s="97"/>
      <c r="E110" s="97"/>
      <c r="F110" s="97"/>
      <c r="G110" s="97"/>
      <c r="H110" s="97"/>
      <c r="I110" s="97"/>
      <c r="J110" s="97"/>
      <c r="K110" s="97"/>
      <c r="L110" s="98"/>
    </row>
    <row r="111" spans="1:12" s="30" customFormat="1" ht="27.75" customHeight="1">
      <c r="A111" s="99" t="s">
        <v>175</v>
      </c>
      <c r="B111" s="100"/>
      <c r="C111" s="100"/>
      <c r="D111" s="100"/>
      <c r="E111" s="100"/>
      <c r="F111" s="100"/>
      <c r="G111" s="100"/>
      <c r="H111" s="100"/>
      <c r="I111" s="100"/>
      <c r="J111" s="100"/>
      <c r="K111" s="100"/>
      <c r="L111" s="101"/>
    </row>
    <row r="112" spans="1:12" s="30" customFormat="1" ht="27.75" customHeight="1">
      <c r="A112" s="16" t="s">
        <v>7</v>
      </c>
      <c r="B112" s="102" t="s">
        <v>8</v>
      </c>
      <c r="C112" s="102"/>
      <c r="D112" s="102"/>
      <c r="E112" s="102" t="s">
        <v>9</v>
      </c>
      <c r="F112" s="102"/>
      <c r="G112" s="102"/>
      <c r="H112" s="102"/>
      <c r="I112" s="102"/>
      <c r="J112" s="102"/>
      <c r="K112" s="102"/>
      <c r="L112" s="103"/>
    </row>
    <row r="113" spans="1:12" s="30" customFormat="1" ht="21" customHeight="1">
      <c r="A113" s="17"/>
      <c r="B113" s="73" t="s">
        <v>50</v>
      </c>
      <c r="C113" s="73"/>
      <c r="D113" s="73"/>
      <c r="E113" s="73" t="s">
        <v>203</v>
      </c>
      <c r="F113" s="73"/>
      <c r="G113" s="73"/>
      <c r="H113" s="73"/>
      <c r="I113" s="73"/>
      <c r="J113" s="73"/>
      <c r="K113" s="73"/>
      <c r="L113" s="74"/>
    </row>
    <row r="114" spans="1:12" s="28" customFormat="1" ht="28.65" customHeight="1">
      <c r="A114" s="17"/>
      <c r="B114" s="75" t="s">
        <v>51</v>
      </c>
      <c r="C114" s="76"/>
      <c r="D114" s="77"/>
      <c r="E114" s="75" t="s">
        <v>164</v>
      </c>
      <c r="F114" s="76"/>
      <c r="G114" s="76"/>
      <c r="H114" s="76"/>
      <c r="I114" s="76"/>
      <c r="J114" s="76"/>
      <c r="K114" s="76"/>
      <c r="L114" s="78"/>
    </row>
    <row r="115" spans="1:12" s="28" customFormat="1" ht="31.65" customHeight="1">
      <c r="A115" s="17"/>
      <c r="B115" s="75" t="s">
        <v>52</v>
      </c>
      <c r="C115" s="76"/>
      <c r="D115" s="77"/>
      <c r="E115" s="75" t="s">
        <v>162</v>
      </c>
      <c r="F115" s="76"/>
      <c r="G115" s="76"/>
      <c r="H115" s="76"/>
      <c r="I115" s="76"/>
      <c r="J115" s="76"/>
      <c r="K115" s="76"/>
      <c r="L115" s="78"/>
    </row>
    <row r="116" spans="1:12" s="28" customFormat="1" ht="87" customHeight="1">
      <c r="A116" s="17"/>
      <c r="B116" s="75" t="s">
        <v>40</v>
      </c>
      <c r="C116" s="76"/>
      <c r="D116" s="77"/>
      <c r="E116" s="75" t="s">
        <v>54</v>
      </c>
      <c r="F116" s="76"/>
      <c r="G116" s="76"/>
      <c r="H116" s="76"/>
      <c r="I116" s="76"/>
      <c r="J116" s="76"/>
      <c r="K116" s="76"/>
      <c r="L116" s="78"/>
    </row>
    <row r="117" spans="1:12" ht="82.4" customHeight="1">
      <c r="A117" s="18" t="s">
        <v>71</v>
      </c>
      <c r="B117" s="73" t="s">
        <v>28</v>
      </c>
      <c r="C117" s="73"/>
      <c r="D117" s="73"/>
      <c r="E117" s="73" t="s">
        <v>163</v>
      </c>
      <c r="F117" s="73"/>
      <c r="G117" s="73"/>
      <c r="H117" s="73"/>
      <c r="I117" s="73"/>
      <c r="J117" s="73"/>
      <c r="K117" s="73"/>
      <c r="L117" s="74"/>
    </row>
    <row r="118" spans="1:12" ht="57.65" customHeight="1">
      <c r="A118" s="18" t="s">
        <v>221</v>
      </c>
      <c r="B118" s="73" t="s">
        <v>243</v>
      </c>
      <c r="C118" s="73"/>
      <c r="D118" s="73"/>
      <c r="E118" s="73" t="s">
        <v>244</v>
      </c>
      <c r="F118" s="73"/>
      <c r="G118" s="73"/>
      <c r="H118" s="73"/>
      <c r="I118" s="73"/>
      <c r="J118" s="73"/>
      <c r="K118" s="73"/>
      <c r="L118" s="74"/>
    </row>
    <row r="119" spans="1:12" ht="71.400000000000006" customHeight="1">
      <c r="A119" s="18" t="s">
        <v>94</v>
      </c>
      <c r="B119" s="73" t="s">
        <v>43</v>
      </c>
      <c r="C119" s="73"/>
      <c r="D119" s="73"/>
      <c r="E119" s="73" t="s">
        <v>148</v>
      </c>
      <c r="F119" s="73"/>
      <c r="G119" s="73"/>
      <c r="H119" s="73"/>
      <c r="I119" s="73"/>
      <c r="J119" s="73"/>
      <c r="K119" s="73"/>
      <c r="L119" s="74"/>
    </row>
    <row r="120" spans="1:12" ht="34.5" customHeight="1">
      <c r="A120" s="18" t="s">
        <v>132</v>
      </c>
      <c r="B120" s="73" t="s">
        <v>5</v>
      </c>
      <c r="C120" s="73"/>
      <c r="D120" s="73"/>
      <c r="E120" s="73" t="s">
        <v>44</v>
      </c>
      <c r="F120" s="73"/>
      <c r="G120" s="73"/>
      <c r="H120" s="73"/>
      <c r="I120" s="73"/>
      <c r="J120" s="73"/>
      <c r="K120" s="73"/>
      <c r="L120" s="74"/>
    </row>
    <row r="121" spans="1:12" ht="33" customHeight="1">
      <c r="A121" s="18" t="s">
        <v>133</v>
      </c>
      <c r="B121" s="73" t="s">
        <v>15</v>
      </c>
      <c r="C121" s="73"/>
      <c r="D121" s="73"/>
      <c r="E121" s="73" t="s">
        <v>45</v>
      </c>
      <c r="F121" s="73"/>
      <c r="G121" s="73"/>
      <c r="H121" s="73"/>
      <c r="I121" s="73"/>
      <c r="J121" s="73"/>
      <c r="K121" s="73"/>
      <c r="L121" s="74"/>
    </row>
    <row r="122" spans="1:12" ht="48.75" customHeight="1">
      <c r="A122" s="18" t="s">
        <v>258</v>
      </c>
      <c r="B122" s="73" t="s">
        <v>259</v>
      </c>
      <c r="C122" s="73"/>
      <c r="D122" s="73"/>
      <c r="E122" s="73" t="s">
        <v>266</v>
      </c>
      <c r="F122" s="73"/>
      <c r="G122" s="73"/>
      <c r="H122" s="73"/>
      <c r="I122" s="73"/>
      <c r="J122" s="73"/>
      <c r="K122" s="73"/>
      <c r="L122" s="74"/>
    </row>
    <row r="123" spans="1:12" ht="34.5" customHeight="1">
      <c r="A123" s="18" t="s">
        <v>134</v>
      </c>
      <c r="B123" s="73" t="s">
        <v>66</v>
      </c>
      <c r="C123" s="73"/>
      <c r="D123" s="73"/>
      <c r="E123" s="73" t="s">
        <v>170</v>
      </c>
      <c r="F123" s="73"/>
      <c r="G123" s="73"/>
      <c r="H123" s="73"/>
      <c r="I123" s="73"/>
      <c r="J123" s="73"/>
      <c r="K123" s="73"/>
      <c r="L123" s="74"/>
    </row>
    <row r="124" spans="1:12" ht="20">
      <c r="A124" s="18" t="s">
        <v>135</v>
      </c>
      <c r="B124" s="73" t="s">
        <v>6</v>
      </c>
      <c r="C124" s="73"/>
      <c r="D124" s="73"/>
      <c r="E124" s="73" t="s">
        <v>46</v>
      </c>
      <c r="F124" s="89"/>
      <c r="G124" s="89"/>
      <c r="H124" s="89"/>
      <c r="I124" s="89"/>
      <c r="J124" s="89"/>
      <c r="K124" s="89"/>
      <c r="L124" s="90"/>
    </row>
    <row r="125" spans="1:12" ht="38.25" customHeight="1">
      <c r="A125" s="18" t="s">
        <v>136</v>
      </c>
      <c r="B125" s="73" t="s">
        <v>37</v>
      </c>
      <c r="C125" s="73"/>
      <c r="D125" s="73"/>
      <c r="E125" s="73" t="s">
        <v>36</v>
      </c>
      <c r="F125" s="73"/>
      <c r="G125" s="73"/>
      <c r="H125" s="73"/>
      <c r="I125" s="73"/>
      <c r="J125" s="73"/>
      <c r="K125" s="73"/>
      <c r="L125" s="74"/>
    </row>
    <row r="126" spans="1:12" ht="20">
      <c r="A126" s="18" t="s">
        <v>137</v>
      </c>
      <c r="B126" s="73" t="s">
        <v>213</v>
      </c>
      <c r="C126" s="73"/>
      <c r="D126" s="73"/>
      <c r="E126" s="73" t="s">
        <v>237</v>
      </c>
      <c r="F126" s="73"/>
      <c r="G126" s="73"/>
      <c r="H126" s="73"/>
      <c r="I126" s="73"/>
      <c r="J126" s="73"/>
      <c r="K126" s="73"/>
      <c r="L126" s="74"/>
    </row>
    <row r="127" spans="1:12" ht="20">
      <c r="A127" s="18" t="s">
        <v>159</v>
      </c>
      <c r="B127" s="73" t="s">
        <v>214</v>
      </c>
      <c r="C127" s="73"/>
      <c r="D127" s="73"/>
      <c r="E127" s="73" t="s">
        <v>240</v>
      </c>
      <c r="F127" s="73"/>
      <c r="G127" s="73"/>
      <c r="H127" s="73"/>
      <c r="I127" s="73"/>
      <c r="J127" s="73"/>
      <c r="K127" s="73"/>
      <c r="L127" s="74"/>
    </row>
    <row r="128" spans="1:12" ht="37.5" customHeight="1">
      <c r="A128" s="18" t="s">
        <v>241</v>
      </c>
      <c r="B128" s="73" t="s">
        <v>165</v>
      </c>
      <c r="C128" s="73"/>
      <c r="D128" s="73"/>
      <c r="E128" s="73" t="s">
        <v>174</v>
      </c>
      <c r="F128" s="73"/>
      <c r="G128" s="73"/>
      <c r="H128" s="73"/>
      <c r="I128" s="73"/>
      <c r="J128" s="73"/>
      <c r="K128" s="73"/>
      <c r="L128" s="74"/>
    </row>
    <row r="129" spans="1:12" s="30" customFormat="1" ht="31.65" customHeight="1">
      <c r="A129" s="18" t="s">
        <v>138</v>
      </c>
      <c r="B129" s="73" t="s">
        <v>18</v>
      </c>
      <c r="C129" s="73"/>
      <c r="D129" s="73"/>
      <c r="E129" s="73" t="s">
        <v>204</v>
      </c>
      <c r="F129" s="73"/>
      <c r="G129" s="73"/>
      <c r="H129" s="73"/>
      <c r="I129" s="73"/>
      <c r="J129" s="73"/>
      <c r="K129" s="73"/>
      <c r="L129" s="74"/>
    </row>
    <row r="130" spans="1:12" s="30" customFormat="1" ht="68.400000000000006" customHeight="1">
      <c r="A130" s="18" t="s">
        <v>250</v>
      </c>
      <c r="B130" s="75" t="s">
        <v>238</v>
      </c>
      <c r="C130" s="76"/>
      <c r="D130" s="77"/>
      <c r="E130" s="75" t="s">
        <v>253</v>
      </c>
      <c r="F130" s="76"/>
      <c r="G130" s="76"/>
      <c r="H130" s="76"/>
      <c r="I130" s="76"/>
      <c r="J130" s="76"/>
      <c r="K130" s="76"/>
      <c r="L130" s="78"/>
    </row>
    <row r="131" spans="1:12" s="30" customFormat="1" ht="20">
      <c r="A131" s="18" t="s">
        <v>139</v>
      </c>
      <c r="B131" s="73" t="s">
        <v>178</v>
      </c>
      <c r="C131" s="73"/>
      <c r="D131" s="73"/>
      <c r="E131" s="75" t="s">
        <v>195</v>
      </c>
      <c r="F131" s="76"/>
      <c r="G131" s="76"/>
      <c r="H131" s="76"/>
      <c r="I131" s="76"/>
      <c r="J131" s="76"/>
      <c r="K131" s="76"/>
      <c r="L131" s="78"/>
    </row>
    <row r="132" spans="1:12" ht="20">
      <c r="A132" s="18" t="s">
        <v>152</v>
      </c>
      <c r="B132" s="73" t="s">
        <v>64</v>
      </c>
      <c r="C132" s="73"/>
      <c r="D132" s="73"/>
      <c r="E132" s="75" t="s">
        <v>171</v>
      </c>
      <c r="F132" s="76"/>
      <c r="G132" s="76"/>
      <c r="H132" s="76"/>
      <c r="I132" s="76"/>
      <c r="J132" s="76"/>
      <c r="K132" s="76"/>
      <c r="L132" s="78"/>
    </row>
    <row r="133" spans="1:12" ht="20">
      <c r="A133" s="18" t="s">
        <v>153</v>
      </c>
      <c r="B133" s="79" t="s">
        <v>151</v>
      </c>
      <c r="C133" s="80"/>
      <c r="D133" s="81"/>
      <c r="E133" s="75" t="s">
        <v>172</v>
      </c>
      <c r="F133" s="76"/>
      <c r="G133" s="76"/>
      <c r="H133" s="76"/>
      <c r="I133" s="76"/>
      <c r="J133" s="76"/>
      <c r="K133" s="76"/>
      <c r="L133" s="78"/>
    </row>
    <row r="134" spans="1:12" ht="35.4" customHeight="1">
      <c r="A134" s="18" t="s">
        <v>196</v>
      </c>
      <c r="B134" s="79" t="s">
        <v>154</v>
      </c>
      <c r="C134" s="80"/>
      <c r="D134" s="81"/>
      <c r="E134" s="75" t="s">
        <v>173</v>
      </c>
      <c r="F134" s="76"/>
      <c r="G134" s="76"/>
      <c r="H134" s="76"/>
      <c r="I134" s="76"/>
      <c r="J134" s="76"/>
      <c r="K134" s="76"/>
      <c r="L134" s="78"/>
    </row>
    <row r="135" spans="1:12" ht="89.25" customHeight="1">
      <c r="A135" s="18" t="s">
        <v>140</v>
      </c>
      <c r="B135" s="73" t="s">
        <v>17</v>
      </c>
      <c r="C135" s="73"/>
      <c r="D135" s="73"/>
      <c r="E135" s="73" t="s">
        <v>205</v>
      </c>
      <c r="F135" s="73"/>
      <c r="G135" s="73"/>
      <c r="H135" s="73"/>
      <c r="I135" s="73"/>
      <c r="J135" s="73"/>
      <c r="K135" s="73"/>
      <c r="L135" s="74"/>
    </row>
    <row r="136" spans="1:12" ht="55.65" customHeight="1">
      <c r="A136" s="18" t="s">
        <v>141</v>
      </c>
      <c r="B136" s="73" t="s">
        <v>16</v>
      </c>
      <c r="C136" s="73"/>
      <c r="D136" s="73"/>
      <c r="E136" s="73" t="s">
        <v>251</v>
      </c>
      <c r="F136" s="73"/>
      <c r="G136" s="73"/>
      <c r="H136" s="73"/>
      <c r="I136" s="73"/>
      <c r="J136" s="73"/>
      <c r="K136" s="73"/>
      <c r="L136" s="74"/>
    </row>
    <row r="137" spans="1:12" ht="24" customHeight="1">
      <c r="A137" s="18" t="s">
        <v>142</v>
      </c>
      <c r="B137" s="73" t="s">
        <v>10</v>
      </c>
      <c r="C137" s="73"/>
      <c r="D137" s="73"/>
      <c r="E137" s="73" t="s">
        <v>206</v>
      </c>
      <c r="F137" s="73"/>
      <c r="G137" s="73"/>
      <c r="H137" s="73"/>
      <c r="I137" s="73"/>
      <c r="J137" s="73"/>
      <c r="K137" s="73"/>
      <c r="L137" s="74"/>
    </row>
    <row r="138" spans="1:12" ht="63" customHeight="1">
      <c r="A138" s="18" t="s">
        <v>143</v>
      </c>
      <c r="B138" s="73" t="s">
        <v>29</v>
      </c>
      <c r="C138" s="73"/>
      <c r="D138" s="73"/>
      <c r="E138" s="73" t="s">
        <v>207</v>
      </c>
      <c r="F138" s="73"/>
      <c r="G138" s="73"/>
      <c r="H138" s="73"/>
      <c r="I138" s="73"/>
      <c r="J138" s="73"/>
      <c r="K138" s="73"/>
      <c r="L138" s="74"/>
    </row>
    <row r="139" spans="1:12" ht="149.25" customHeight="1">
      <c r="A139" s="18" t="s">
        <v>144</v>
      </c>
      <c r="B139" s="73" t="s">
        <v>252</v>
      </c>
      <c r="C139" s="73"/>
      <c r="D139" s="73"/>
      <c r="E139" s="73" t="s">
        <v>262</v>
      </c>
      <c r="F139" s="73"/>
      <c r="G139" s="73"/>
      <c r="H139" s="73"/>
      <c r="I139" s="73"/>
      <c r="J139" s="73"/>
      <c r="K139" s="73"/>
      <c r="L139" s="74"/>
    </row>
    <row r="140" spans="1:12" ht="139.5" customHeight="1">
      <c r="A140" s="18" t="s">
        <v>145</v>
      </c>
      <c r="B140" s="73" t="s">
        <v>156</v>
      </c>
      <c r="C140" s="73"/>
      <c r="D140" s="73"/>
      <c r="E140" s="73" t="s">
        <v>208</v>
      </c>
      <c r="F140" s="73"/>
      <c r="G140" s="73"/>
      <c r="H140" s="73"/>
      <c r="I140" s="73"/>
      <c r="J140" s="73"/>
      <c r="K140" s="73"/>
      <c r="L140" s="74"/>
    </row>
    <row r="141" spans="1:12" ht="47.25" customHeight="1">
      <c r="A141" s="18" t="s">
        <v>263</v>
      </c>
      <c r="B141" s="73" t="s">
        <v>180</v>
      </c>
      <c r="C141" s="73"/>
      <c r="D141" s="73"/>
      <c r="E141" s="73" t="s">
        <v>264</v>
      </c>
      <c r="F141" s="73"/>
      <c r="G141" s="73"/>
      <c r="H141" s="73"/>
      <c r="I141" s="73"/>
      <c r="J141" s="73"/>
      <c r="K141" s="73"/>
      <c r="L141" s="74"/>
    </row>
    <row r="142" spans="1:12" ht="47.25" customHeight="1">
      <c r="A142" s="18" t="s">
        <v>197</v>
      </c>
      <c r="B142" s="73" t="s">
        <v>27</v>
      </c>
      <c r="C142" s="73"/>
      <c r="D142" s="73"/>
      <c r="E142" s="73" t="s">
        <v>265</v>
      </c>
      <c r="F142" s="73"/>
      <c r="G142" s="73"/>
      <c r="H142" s="73"/>
      <c r="I142" s="73"/>
      <c r="J142" s="73"/>
      <c r="K142" s="73"/>
      <c r="L142" s="74"/>
    </row>
    <row r="143" spans="1:12" ht="94.4" customHeight="1">
      <c r="A143" s="18" t="s">
        <v>198</v>
      </c>
      <c r="B143" s="73" t="s">
        <v>60</v>
      </c>
      <c r="C143" s="73"/>
      <c r="D143" s="73"/>
      <c r="E143" s="73" t="s">
        <v>169</v>
      </c>
      <c r="F143" s="73"/>
      <c r="G143" s="73"/>
      <c r="H143" s="73"/>
      <c r="I143" s="73"/>
      <c r="J143" s="73"/>
      <c r="K143" s="73"/>
      <c r="L143" s="74"/>
    </row>
    <row r="144" spans="1:12" ht="62.4" customHeight="1">
      <c r="A144" s="51" t="s">
        <v>235</v>
      </c>
      <c r="B144" s="75" t="s">
        <v>242</v>
      </c>
      <c r="C144" s="86"/>
      <c r="D144" s="87"/>
      <c r="E144" s="75" t="s">
        <v>236</v>
      </c>
      <c r="F144" s="86"/>
      <c r="G144" s="86"/>
      <c r="H144" s="86"/>
      <c r="I144" s="86"/>
      <c r="J144" s="86"/>
      <c r="K144" s="86"/>
      <c r="L144" s="88"/>
    </row>
    <row r="145" spans="1:12" ht="104.25" customHeight="1">
      <c r="A145" s="18" t="s">
        <v>116</v>
      </c>
      <c r="B145" s="73" t="s">
        <v>160</v>
      </c>
      <c r="C145" s="73"/>
      <c r="D145" s="73"/>
      <c r="E145" s="84" t="s">
        <v>212</v>
      </c>
      <c r="F145" s="84"/>
      <c r="G145" s="84"/>
      <c r="H145" s="84"/>
      <c r="I145" s="84"/>
      <c r="J145" s="84"/>
      <c r="K145" s="84"/>
      <c r="L145" s="85"/>
    </row>
    <row r="146" spans="1:12" ht="94.5" customHeight="1">
      <c r="A146" s="18" t="s">
        <v>117</v>
      </c>
      <c r="B146" s="73" t="s">
        <v>161</v>
      </c>
      <c r="C146" s="73"/>
      <c r="D146" s="73"/>
      <c r="E146" s="84" t="s">
        <v>209</v>
      </c>
      <c r="F146" s="84"/>
      <c r="G146" s="84"/>
      <c r="H146" s="84"/>
      <c r="I146" s="84"/>
      <c r="J146" s="84"/>
      <c r="K146" s="84"/>
      <c r="L146" s="85"/>
    </row>
    <row r="147" spans="1:12" ht="49.5" customHeight="1">
      <c r="A147" s="18" t="s">
        <v>122</v>
      </c>
      <c r="B147" s="73" t="s">
        <v>19</v>
      </c>
      <c r="C147" s="73"/>
      <c r="D147" s="73"/>
      <c r="E147" s="82" t="s">
        <v>201</v>
      </c>
      <c r="F147" s="82"/>
      <c r="G147" s="82"/>
      <c r="H147" s="82"/>
      <c r="I147" s="82"/>
      <c r="J147" s="82"/>
      <c r="K147" s="82"/>
      <c r="L147" s="83"/>
    </row>
    <row r="148" spans="1:12" ht="38.4" customHeight="1">
      <c r="A148" s="19" t="s">
        <v>123</v>
      </c>
      <c r="B148" s="73" t="str">
        <f>B93</f>
        <v>Liczba użytkowników końcowych usługi realizowanej za pomocą BSA</v>
      </c>
      <c r="C148" s="73"/>
      <c r="D148" s="73"/>
      <c r="E148" s="84" t="s">
        <v>202</v>
      </c>
      <c r="F148" s="84"/>
      <c r="G148" s="84"/>
      <c r="H148" s="84"/>
      <c r="I148" s="84"/>
      <c r="J148" s="84"/>
      <c r="K148" s="84"/>
      <c r="L148" s="85"/>
    </row>
    <row r="149" spans="1:12" ht="31.65" customHeight="1">
      <c r="A149" s="19" t="s">
        <v>125</v>
      </c>
      <c r="B149" s="73" t="s">
        <v>14</v>
      </c>
      <c r="C149" s="73"/>
      <c r="D149" s="73"/>
      <c r="E149" s="82" t="s">
        <v>217</v>
      </c>
      <c r="F149" s="82"/>
      <c r="G149" s="82"/>
      <c r="H149" s="82"/>
      <c r="I149" s="82"/>
      <c r="J149" s="82"/>
      <c r="K149" s="82"/>
      <c r="L149" s="83"/>
    </row>
    <row r="150" spans="1:12" ht="34.5" customHeight="1">
      <c r="A150" s="19" t="s">
        <v>126</v>
      </c>
      <c r="B150" s="73" t="s">
        <v>42</v>
      </c>
      <c r="C150" s="73"/>
      <c r="D150" s="73"/>
      <c r="E150" s="84" t="s">
        <v>47</v>
      </c>
      <c r="F150" s="84"/>
      <c r="G150" s="84"/>
      <c r="H150" s="84"/>
      <c r="I150" s="84"/>
      <c r="J150" s="84"/>
      <c r="K150" s="84"/>
      <c r="L150" s="85"/>
    </row>
    <row r="151" spans="1:12" ht="45.75" customHeight="1">
      <c r="A151" s="19" t="s">
        <v>128</v>
      </c>
      <c r="B151" s="73" t="s">
        <v>26</v>
      </c>
      <c r="C151" s="73"/>
      <c r="D151" s="73"/>
      <c r="E151" s="84" t="s">
        <v>48</v>
      </c>
      <c r="F151" s="84"/>
      <c r="G151" s="84"/>
      <c r="H151" s="84"/>
      <c r="I151" s="84"/>
      <c r="J151" s="84"/>
      <c r="K151" s="84"/>
      <c r="L151" s="85"/>
    </row>
    <row r="152" spans="1:12" ht="38.4" customHeight="1">
      <c r="A152" s="19" t="s">
        <v>186</v>
      </c>
      <c r="B152" s="73" t="s">
        <v>188</v>
      </c>
      <c r="C152" s="73"/>
      <c r="D152" s="73"/>
      <c r="E152" s="84" t="s">
        <v>199</v>
      </c>
      <c r="F152" s="84"/>
      <c r="G152" s="84"/>
      <c r="H152" s="84"/>
      <c r="I152" s="84"/>
      <c r="J152" s="84"/>
      <c r="K152" s="84"/>
      <c r="L152" s="85"/>
    </row>
    <row r="153" spans="1:12" ht="32.4" customHeight="1">
      <c r="A153" s="45" t="s">
        <v>187</v>
      </c>
      <c r="B153" s="198" t="s">
        <v>189</v>
      </c>
      <c r="C153" s="198"/>
      <c r="D153" s="198"/>
      <c r="E153" s="195" t="s">
        <v>200</v>
      </c>
      <c r="F153" s="196"/>
      <c r="G153" s="196"/>
      <c r="H153" s="196"/>
      <c r="I153" s="196"/>
      <c r="J153" s="196"/>
      <c r="K153" s="196"/>
      <c r="L153" s="197"/>
    </row>
    <row r="174" ht="17.25" hidden="1" customHeight="1"/>
  </sheetData>
  <customSheetViews>
    <customSheetView guid="{18A032F5-9671-4A66-8FF1-88835205CD4E}" scale="145" showPageBreaks="1" showGridLines="0" fitToPage="1" printArea="1" hiddenRows="1" hiddenColumns="1" topLeftCell="A94">
      <selection activeCell="D62" sqref="D62"/>
      <pageMargins left="0.25" right="0.25" top="0.75" bottom="0.75" header="0.3" footer="0.3"/>
      <printOptions horizontalCentered="1"/>
      <pageSetup paperSize="9" scale="79" fitToHeight="0" orientation="portrait" r:id="rId1"/>
    </customSheetView>
    <customSheetView guid="{0E35CDD0-7893-4E53-AAD4-B13E4277DE03}" showPageBreaks="1" showGridLines="0" fitToPage="1" printArea="1" hiddenRows="1" hiddenColumns="1" topLeftCell="A109">
      <selection activeCell="E150" sqref="E150:L150"/>
      <pageMargins left="0.25" right="0.25" top="0.75" bottom="0.75" header="0.3" footer="0.3"/>
      <printOptions horizontalCentered="1"/>
      <pageSetup paperSize="9" scale="83" fitToHeight="0" orientation="portrait" r:id="rId2"/>
    </customSheetView>
    <customSheetView guid="{5FB50B40-4549-4CA2-8942-49364368DC7E}" scale="115" showGridLines="0" fitToPage="1" hiddenRows="1" hiddenColumns="1">
      <selection activeCell="B81" sqref="B81:F81"/>
      <pageMargins left="0.25" right="0.25" top="0.75" bottom="0.75" header="0.3" footer="0.3"/>
      <printOptions horizontalCentered="1"/>
      <pageSetup paperSize="9" scale="83" fitToHeight="0" orientation="portrait" r:id="rId3"/>
    </customSheetView>
    <customSheetView guid="{4AA7ABC9-F159-49AC-ADC7-E2BB3BE4DFBC}" scale="130" showGridLines="0" fitToPage="1" hiddenRows="1" hiddenColumns="1" topLeftCell="A113">
      <selection activeCell="E121" sqref="E121:L121"/>
      <pageMargins left="0.25" right="0.25" top="0.75" bottom="0.75" header="0.3" footer="0.3"/>
      <printOptions horizontalCentered="1"/>
      <pageSetup paperSize="9" scale="80" fitToHeight="0" orientation="portrait" r:id="rId4"/>
    </customSheetView>
    <customSheetView guid="{10377B2D-7E05-4780-9F85-46D5F2946AE7}" scale="115" showGridLines="0" fitToPage="1" hiddenRows="1" hiddenColumns="1">
      <selection activeCell="E115" sqref="E115:L115"/>
      <pageMargins left="0.25" right="0.25" top="0.75" bottom="0.75" header="0.3" footer="0.3"/>
      <printOptions horizontalCentered="1"/>
      <pageSetup paperSize="9" scale="80" fitToHeight="0" orientation="portrait" r:id="rId5"/>
    </customSheetView>
    <customSheetView guid="{1448C170-6598-4FE1-98D2-60DD8FFCBA70}" scale="115" showPageBreaks="1" showGridLines="0" fitToPage="1" printArea="1" hiddenRows="1" hiddenColumns="1" topLeftCell="A146">
      <selection activeCell="E143" sqref="E143:L143"/>
      <pageMargins left="0.25" right="0.25" top="0.75" bottom="0.75" header="0.3" footer="0.3"/>
      <printOptions horizontalCentered="1"/>
      <pageSetup paperSize="9" scale="83" fitToHeight="0" orientation="portrait" r:id="rId6"/>
    </customSheetView>
  </customSheetViews>
  <mergeCells count="207">
    <mergeCell ref="C51:F51"/>
    <mergeCell ref="B122:D122"/>
    <mergeCell ref="E122:L122"/>
    <mergeCell ref="B141:D141"/>
    <mergeCell ref="E141:L141"/>
    <mergeCell ref="E152:L152"/>
    <mergeCell ref="E153:L153"/>
    <mergeCell ref="B152:D152"/>
    <mergeCell ref="B153:D153"/>
    <mergeCell ref="B66:F66"/>
    <mergeCell ref="C67:F67"/>
    <mergeCell ref="C59:F59"/>
    <mergeCell ref="C61:F61"/>
    <mergeCell ref="C62:F62"/>
    <mergeCell ref="C63:F63"/>
    <mergeCell ref="C68:F68"/>
    <mergeCell ref="C65:F65"/>
    <mergeCell ref="C72:F72"/>
    <mergeCell ref="C73:F73"/>
    <mergeCell ref="C75:F75"/>
    <mergeCell ref="B80:L80"/>
    <mergeCell ref="A81:F81"/>
    <mergeCell ref="G81:H81"/>
    <mergeCell ref="I81:J81"/>
    <mergeCell ref="C39:F39"/>
    <mergeCell ref="C60:F60"/>
    <mergeCell ref="C64:F64"/>
    <mergeCell ref="C74:F74"/>
    <mergeCell ref="C87:F87"/>
    <mergeCell ref="B131:D131"/>
    <mergeCell ref="E131:L131"/>
    <mergeCell ref="G104:H104"/>
    <mergeCell ref="I104:J104"/>
    <mergeCell ref="K104:L104"/>
    <mergeCell ref="B47:F47"/>
    <mergeCell ref="B48:F48"/>
    <mergeCell ref="C49:F49"/>
    <mergeCell ref="C50:F50"/>
    <mergeCell ref="C53:F53"/>
    <mergeCell ref="C54:F54"/>
    <mergeCell ref="B45:L45"/>
    <mergeCell ref="C42:F42"/>
    <mergeCell ref="C44:F44"/>
    <mergeCell ref="C79:F79"/>
    <mergeCell ref="C69:F69"/>
    <mergeCell ref="C70:F70"/>
    <mergeCell ref="B71:F71"/>
    <mergeCell ref="C58:F58"/>
    <mergeCell ref="A1:L1"/>
    <mergeCell ref="A2:L2"/>
    <mergeCell ref="A3:L3"/>
    <mergeCell ref="A4:L4"/>
    <mergeCell ref="A5:L5"/>
    <mergeCell ref="C41:F41"/>
    <mergeCell ref="C38:F38"/>
    <mergeCell ref="C30:F30"/>
    <mergeCell ref="B31:F31"/>
    <mergeCell ref="C32:F32"/>
    <mergeCell ref="C17:F17"/>
    <mergeCell ref="C24:F24"/>
    <mergeCell ref="C26:F26"/>
    <mergeCell ref="C27:F27"/>
    <mergeCell ref="C28:F28"/>
    <mergeCell ref="C25:F25"/>
    <mergeCell ref="C35:F35"/>
    <mergeCell ref="B36:F36"/>
    <mergeCell ref="C37:F37"/>
    <mergeCell ref="C40:F40"/>
    <mergeCell ref="G11:H11"/>
    <mergeCell ref="C14:F14"/>
    <mergeCell ref="C15:F15"/>
    <mergeCell ref="C18:F18"/>
    <mergeCell ref="B6:L6"/>
    <mergeCell ref="B7:L7"/>
    <mergeCell ref="C8:L8"/>
    <mergeCell ref="B9:F9"/>
    <mergeCell ref="H9:L9"/>
    <mergeCell ref="B10:L10"/>
    <mergeCell ref="I46:J46"/>
    <mergeCell ref="K46:L46"/>
    <mergeCell ref="C52:F52"/>
    <mergeCell ref="G46:H46"/>
    <mergeCell ref="A46:F46"/>
    <mergeCell ref="B43:F43"/>
    <mergeCell ref="C29:F29"/>
    <mergeCell ref="C19:F19"/>
    <mergeCell ref="C20:F20"/>
    <mergeCell ref="C23:F23"/>
    <mergeCell ref="A11:F11"/>
    <mergeCell ref="C33:F33"/>
    <mergeCell ref="C34:F34"/>
    <mergeCell ref="I11:J11"/>
    <mergeCell ref="K11:L11"/>
    <mergeCell ref="B12:F12"/>
    <mergeCell ref="B13:F13"/>
    <mergeCell ref="C16:F16"/>
    <mergeCell ref="K81:L81"/>
    <mergeCell ref="C86:F86"/>
    <mergeCell ref="C85:F85"/>
    <mergeCell ref="C76:F76"/>
    <mergeCell ref="C77:F77"/>
    <mergeCell ref="B78:F78"/>
    <mergeCell ref="B93:F93"/>
    <mergeCell ref="B94:F94"/>
    <mergeCell ref="B95:L95"/>
    <mergeCell ref="G96:H96"/>
    <mergeCell ref="I96:J96"/>
    <mergeCell ref="K96:L96"/>
    <mergeCell ref="B82:F82"/>
    <mergeCell ref="B83:F83"/>
    <mergeCell ref="B84:F84"/>
    <mergeCell ref="B91:L91"/>
    <mergeCell ref="A92:F92"/>
    <mergeCell ref="G92:H92"/>
    <mergeCell ref="I92:J92"/>
    <mergeCell ref="K92:L92"/>
    <mergeCell ref="C88:F88"/>
    <mergeCell ref="C89:F89"/>
    <mergeCell ref="C90:F90"/>
    <mergeCell ref="B108:L108"/>
    <mergeCell ref="A109:L109"/>
    <mergeCell ref="A110:L110"/>
    <mergeCell ref="A111:L111"/>
    <mergeCell ref="B112:D112"/>
    <mergeCell ref="E112:L112"/>
    <mergeCell ref="B97:F97"/>
    <mergeCell ref="B98:F98"/>
    <mergeCell ref="B99:L99"/>
    <mergeCell ref="G100:H100"/>
    <mergeCell ref="I100:L102"/>
    <mergeCell ref="B101:F101"/>
    <mergeCell ref="B102:F102"/>
    <mergeCell ref="B105:F105"/>
    <mergeCell ref="B107:F107"/>
    <mergeCell ref="B106:F106"/>
    <mergeCell ref="B116:D116"/>
    <mergeCell ref="E116:L116"/>
    <mergeCell ref="B117:D117"/>
    <mergeCell ref="E117:L117"/>
    <mergeCell ref="B119:D119"/>
    <mergeCell ref="E119:L119"/>
    <mergeCell ref="B123:D123"/>
    <mergeCell ref="E123:L123"/>
    <mergeCell ref="B113:D113"/>
    <mergeCell ref="E113:L113"/>
    <mergeCell ref="B114:D114"/>
    <mergeCell ref="E114:L114"/>
    <mergeCell ref="B115:D115"/>
    <mergeCell ref="E115:L115"/>
    <mergeCell ref="B118:D118"/>
    <mergeCell ref="E118:L118"/>
    <mergeCell ref="B128:D128"/>
    <mergeCell ref="E128:L128"/>
    <mergeCell ref="E134:L134"/>
    <mergeCell ref="B120:D120"/>
    <mergeCell ref="E120:L120"/>
    <mergeCell ref="B121:D121"/>
    <mergeCell ref="E121:L121"/>
    <mergeCell ref="B124:D124"/>
    <mergeCell ref="E124:L124"/>
    <mergeCell ref="B125:D125"/>
    <mergeCell ref="E125:L125"/>
    <mergeCell ref="B126:D126"/>
    <mergeCell ref="E126:L126"/>
    <mergeCell ref="B129:D129"/>
    <mergeCell ref="E129:L129"/>
    <mergeCell ref="B132:D132"/>
    <mergeCell ref="E132:L132"/>
    <mergeCell ref="B133:D133"/>
    <mergeCell ref="B127:D127"/>
    <mergeCell ref="E127:L127"/>
    <mergeCell ref="B150:D150"/>
    <mergeCell ref="E150:L150"/>
    <mergeCell ref="B151:D151"/>
    <mergeCell ref="E151:L151"/>
    <mergeCell ref="B146:D146"/>
    <mergeCell ref="E146:L146"/>
    <mergeCell ref="B147:D147"/>
    <mergeCell ref="E147:L147"/>
    <mergeCell ref="B148:D148"/>
    <mergeCell ref="E148:L148"/>
    <mergeCell ref="B140:D140"/>
    <mergeCell ref="B136:D136"/>
    <mergeCell ref="E136:L136"/>
    <mergeCell ref="B137:D137"/>
    <mergeCell ref="E137:L137"/>
    <mergeCell ref="B149:D149"/>
    <mergeCell ref="E149:L149"/>
    <mergeCell ref="E140:L140"/>
    <mergeCell ref="B143:D143"/>
    <mergeCell ref="E143:L143"/>
    <mergeCell ref="B142:D142"/>
    <mergeCell ref="E142:L142"/>
    <mergeCell ref="B145:D145"/>
    <mergeCell ref="E145:L145"/>
    <mergeCell ref="B144:D144"/>
    <mergeCell ref="E144:L144"/>
    <mergeCell ref="B135:D135"/>
    <mergeCell ref="E135:L135"/>
    <mergeCell ref="B130:D130"/>
    <mergeCell ref="E130:L130"/>
    <mergeCell ref="B134:D134"/>
    <mergeCell ref="E133:L133"/>
    <mergeCell ref="B138:D138"/>
    <mergeCell ref="E138:L138"/>
    <mergeCell ref="B139:D139"/>
    <mergeCell ref="E139:L139"/>
  </mergeCells>
  <printOptions horizontalCentered="1"/>
  <pageMargins left="0.25" right="0.25" top="0.75" bottom="0.75" header="0.3" footer="0.3"/>
  <pageSetup paperSize="9" scale="79" fitToHeight="0"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F03</vt:lpstr>
      <vt:lpstr>'F03'!Obszar_wydruku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Ołpiński Krzysztof</dc:creator>
  <cp:lastModifiedBy>Wilkowska Dorota</cp:lastModifiedBy>
  <cp:lastPrinted>2017-09-28T06:02:46Z</cp:lastPrinted>
  <dcterms:created xsi:type="dcterms:W3CDTF">2011-11-14T09:23:19Z</dcterms:created>
  <dcterms:modified xsi:type="dcterms:W3CDTF">2022-11-17T11:32:46Z</dcterms:modified>
</cp:coreProperties>
</file>